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<sst xmlns="http://schemas.openxmlformats.org/spreadsheetml/2006/main" count="30" uniqueCount="27">
  <si>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</si>
  <si>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</si>
  <si>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</si>
  <si>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</si>
  <si>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</si>
  <si>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</si>
  <si>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</si>
  <si>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</si>
  <si>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 xml:space="preserve">к Решению Тираспольского городского </t>
  </si>
  <si>
    <t>Совета народных депутатов</t>
  </si>
  <si>
    <t>Организация и проведение праздничных мероприятий</t>
  </si>
  <si>
    <t>Обновление основных фондов и инвентаря в учреждениях, подведомственных МУ «Управление народного образования г. Тирасполь», МУ «Управление культуры г. Тирасполь», МУ «Управление по физической культуре и спорту г. Тирасполь», а также МУ «Дом-интернат для престарелых граждан и инвалидов г. Тирасполь», МУ «Служба социальной помощи г. Тирасполь», финансирование прочих приобретений данных учреждений</t>
  </si>
  <si>
    <t>Приложение № 8</t>
  </si>
  <si>
    <t>№ 18 от "11" февраля 2021 г.</t>
  </si>
  <si>
    <t>Отклонение</t>
  </si>
  <si>
    <t>Финансирование расходов, связанных с обеспечением безопасности населения</t>
  </si>
  <si>
    <t>Инвестиционная программа</t>
  </si>
  <si>
    <t>муниципальной собственности города Тирасполь, на 2021 год</t>
  </si>
  <si>
    <t>Сумма</t>
  </si>
  <si>
    <t>Остатки на 1 января 2021 года</t>
  </si>
  <si>
    <t>План доходов 2021 г.</t>
  </si>
  <si>
    <t>Итого</t>
  </si>
  <si>
    <t>Строительство, реконструкция, ремонт (а также разработка проектно-сметной документации) и содержание на территории города Тирасполь объектов благоустройства, охраны общественного порядка и социально-культурной сферы в целях создания необходимых условий для проведения общегосударственных и международных мероприятий, обеспечения привлекательности города для развития туризма</t>
  </si>
  <si>
    <t>Капитальный ремонт МОУ ДО "СДЮШОР № 2 имени В.Б. Долгина" (ремонт шатровой кровли)</t>
  </si>
  <si>
    <t>Капитальный ремонт МОУ ДО "ТСДЮШОР гребли и стрельбы", ул. 95 Молдавской дивизии, 2 "б" (ремонт мягкой кровли)</t>
  </si>
  <si>
    <t>Приложение № 6</t>
  </si>
  <si>
    <t>№ 2 от 29 июля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</si>
</sst>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4" fontId="1" fillId="33" borderId="0" xfId="0" applyNumberFormat="1" applyFont="1" applyFill="1" applyAlignment="1">
      <alignment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3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80" zoomScaleSheetLayoutView="80" zoomScalePageLayoutView="0" workbookViewId="0" topLeftCell="A1">
      <selection activeCell="G15" sqref="G15"/>
    </sheetView>
  </sheetViews>
  <sheetFormatPr defaultColWidth="9.00390625" defaultRowHeight="12.75"/>
  <cols>
    <col min="1" max="1" width="7.75390625" style="7" customWidth="1"/>
    <col min="2" max="2" width="62.00390625" style="7" customWidth="1"/>
    <col min="3" max="3" width="19.875" style="7" customWidth="1"/>
    <col min="4" max="4" width="19.875" style="7" hidden="1" customWidth="1"/>
    <col min="5" max="5" width="14.25390625" style="7" bestFit="1" customWidth="1"/>
    <col min="6" max="6" width="18.00390625" style="7" customWidth="1"/>
    <col min="7" max="16384" width="9.125" style="7" customWidth="1"/>
  </cols>
  <sheetData>
    <row r="1" spans="1:4" ht="15.75">
      <c r="A1" s="29" t="s">
        <v>25</v>
      </c>
      <c r="B1" s="29"/>
      <c r="C1" s="29"/>
      <c r="D1" s="6"/>
    </row>
    <row r="2" spans="1:4" ht="15.75">
      <c r="A2" s="29" t="s">
        <v>8</v>
      </c>
      <c r="B2" s="29"/>
      <c r="C2" s="29"/>
      <c r="D2" s="6"/>
    </row>
    <row r="3" spans="1:4" ht="15.75">
      <c r="A3" s="29" t="s">
        <v>9</v>
      </c>
      <c r="B3" s="29"/>
      <c r="C3" s="29"/>
      <c r="D3" s="6"/>
    </row>
    <row r="4" spans="1:4" ht="15.75">
      <c r="A4" s="29" t="s">
        <v>26</v>
      </c>
      <c r="B4" s="29"/>
      <c r="C4" s="29"/>
      <c r="D4" s="6"/>
    </row>
    <row r="5" spans="1:4" ht="15.75">
      <c r="A5" s="29" t="s">
        <v>12</v>
      </c>
      <c r="B5" s="29"/>
      <c r="C5" s="29"/>
      <c r="D5" s="6"/>
    </row>
    <row r="6" spans="1:4" ht="15.75">
      <c r="A6" s="29" t="s">
        <v>8</v>
      </c>
      <c r="B6" s="29"/>
      <c r="C6" s="29"/>
      <c r="D6" s="6"/>
    </row>
    <row r="7" spans="1:4" ht="15.75">
      <c r="A7" s="29" t="s">
        <v>9</v>
      </c>
      <c r="B7" s="29"/>
      <c r="C7" s="29"/>
      <c r="D7" s="6"/>
    </row>
    <row r="8" spans="1:4" ht="15.75">
      <c r="A8" s="29" t="s">
        <v>13</v>
      </c>
      <c r="B8" s="29"/>
      <c r="C8" s="29"/>
      <c r="D8" s="6"/>
    </row>
    <row r="9" spans="2:4" ht="15.75">
      <c r="B9" s="6"/>
      <c r="C9" s="6"/>
      <c r="D9" s="6"/>
    </row>
    <row r="10" spans="1:4" s="8" customFormat="1" ht="14.25" customHeight="1">
      <c r="A10" s="30" t="s">
        <v>16</v>
      </c>
      <c r="B10" s="30"/>
      <c r="C10" s="30"/>
      <c r="D10" s="30"/>
    </row>
    <row r="11" spans="1:4" s="8" customFormat="1" ht="14.25" customHeight="1">
      <c r="A11" s="30" t="s">
        <v>6</v>
      </c>
      <c r="B11" s="30"/>
      <c r="C11" s="30"/>
      <c r="D11" s="30"/>
    </row>
    <row r="12" spans="1:4" s="8" customFormat="1" ht="14.25" customHeight="1">
      <c r="A12" s="30" t="s">
        <v>17</v>
      </c>
      <c r="B12" s="30"/>
      <c r="C12" s="30"/>
      <c r="D12" s="30"/>
    </row>
    <row r="14" spans="1:4" s="10" customFormat="1" ht="33.75" customHeight="1">
      <c r="A14" s="1" t="s">
        <v>0</v>
      </c>
      <c r="B14" s="9" t="s">
        <v>1</v>
      </c>
      <c r="C14" s="1" t="s">
        <v>18</v>
      </c>
      <c r="D14" s="1" t="s">
        <v>14</v>
      </c>
    </row>
    <row r="15" spans="1:5" s="4" customFormat="1" ht="15.75">
      <c r="A15" s="1"/>
      <c r="B15" s="11" t="s">
        <v>19</v>
      </c>
      <c r="C15" s="2">
        <v>386426</v>
      </c>
      <c r="D15" s="12"/>
      <c r="E15" s="3">
        <f>C15/2</f>
        <v>193213</v>
      </c>
    </row>
    <row r="16" spans="1:5" s="4" customFormat="1" ht="15.75">
      <c r="A16" s="1"/>
      <c r="B16" s="11" t="s">
        <v>20</v>
      </c>
      <c r="C16" s="2">
        <v>650000</v>
      </c>
      <c r="D16" s="12"/>
      <c r="E16" s="3"/>
    </row>
    <row r="17" spans="1:5" s="4" customFormat="1" ht="15.75">
      <c r="A17" s="1"/>
      <c r="B17" s="13" t="s">
        <v>21</v>
      </c>
      <c r="C17" s="2">
        <f>SUM(C15:C16)</f>
        <v>1036426</v>
      </c>
      <c r="D17" s="12"/>
      <c r="E17" s="3"/>
    </row>
    <row r="18" spans="1:5" s="4" customFormat="1" ht="15.75">
      <c r="A18" s="31" t="s">
        <v>2</v>
      </c>
      <c r="B18" s="32"/>
      <c r="C18" s="14"/>
      <c r="D18" s="15"/>
      <c r="E18" s="3"/>
    </row>
    <row r="19" spans="1:5" s="4" customFormat="1" ht="134.25" customHeight="1">
      <c r="A19" s="1">
        <v>1</v>
      </c>
      <c r="B19" s="5" t="s">
        <v>22</v>
      </c>
      <c r="C19" s="2">
        <f>300000+193213-239648</f>
        <v>253565</v>
      </c>
      <c r="D19" s="2" t="e">
        <f>C19-#REF!</f>
        <v>#REF!</v>
      </c>
      <c r="E19" s="3"/>
    </row>
    <row r="20" spans="1:5" s="4" customFormat="1" ht="15.75">
      <c r="A20" s="1">
        <v>2</v>
      </c>
      <c r="B20" s="16" t="s">
        <v>7</v>
      </c>
      <c r="C20" s="2">
        <v>25000</v>
      </c>
      <c r="D20" s="2" t="e">
        <f>C20-#REF!</f>
        <v>#REF!</v>
      </c>
      <c r="E20" s="3"/>
    </row>
    <row r="21" spans="1:5" s="4" customFormat="1" ht="31.5">
      <c r="A21" s="1">
        <v>3</v>
      </c>
      <c r="B21" s="16" t="s">
        <v>23</v>
      </c>
      <c r="C21" s="2">
        <f>239648</f>
        <v>239648</v>
      </c>
      <c r="D21" s="2"/>
      <c r="E21" s="3"/>
    </row>
    <row r="22" spans="1:6" s="22" customFormat="1" ht="15.75">
      <c r="A22" s="17"/>
      <c r="B22" s="18" t="s">
        <v>3</v>
      </c>
      <c r="C22" s="19">
        <f>SUM(C19:C21)</f>
        <v>518213</v>
      </c>
      <c r="D22" s="19" t="e">
        <f>SUM(D19:D20)</f>
        <v>#REF!</v>
      </c>
      <c r="E22" s="20">
        <v>518213</v>
      </c>
      <c r="F22" s="21">
        <f>E22-C22</f>
        <v>0</v>
      </c>
    </row>
    <row r="23" spans="1:5" s="4" customFormat="1" ht="15.75">
      <c r="A23" s="31" t="s">
        <v>4</v>
      </c>
      <c r="B23" s="32"/>
      <c r="C23" s="15"/>
      <c r="D23" s="15"/>
      <c r="E23" s="23"/>
    </row>
    <row r="24" spans="1:5" s="4" customFormat="1" ht="126">
      <c r="A24" s="1">
        <v>1</v>
      </c>
      <c r="B24" s="16" t="s">
        <v>11</v>
      </c>
      <c r="C24" s="2">
        <f>109600+193213-217991</f>
        <v>84822</v>
      </c>
      <c r="D24" s="2" t="e">
        <f>C24-#REF!</f>
        <v>#REF!</v>
      </c>
      <c r="E24" s="23"/>
    </row>
    <row r="25" spans="1:5" s="4" customFormat="1" ht="15.75">
      <c r="A25" s="1">
        <v>2</v>
      </c>
      <c r="B25" s="16" t="s">
        <v>10</v>
      </c>
      <c r="C25" s="2">
        <v>125000</v>
      </c>
      <c r="D25" s="2" t="e">
        <f>C25-#REF!</f>
        <v>#REF!</v>
      </c>
      <c r="E25" s="23"/>
    </row>
    <row r="26" spans="1:5" s="4" customFormat="1" ht="31.5">
      <c r="A26" s="1">
        <v>3</v>
      </c>
      <c r="B26" s="16" t="s">
        <v>15</v>
      </c>
      <c r="C26" s="2">
        <v>90400</v>
      </c>
      <c r="D26" s="2" t="e">
        <f>C26-#REF!</f>
        <v>#REF!</v>
      </c>
      <c r="E26" s="23"/>
    </row>
    <row r="27" spans="1:5" s="4" customFormat="1" ht="47.25">
      <c r="A27" s="1">
        <v>4</v>
      </c>
      <c r="B27" s="16" t="s">
        <v>24</v>
      </c>
      <c r="C27" s="2">
        <v>217991</v>
      </c>
      <c r="D27" s="2"/>
      <c r="E27" s="23"/>
    </row>
    <row r="28" spans="1:6" s="22" customFormat="1" ht="15.75">
      <c r="A28" s="17"/>
      <c r="B28" s="18" t="s">
        <v>3</v>
      </c>
      <c r="C28" s="19">
        <f>SUM(C24:C27)</f>
        <v>518213</v>
      </c>
      <c r="D28" s="19" t="e">
        <f>SUM(D24:D26)</f>
        <v>#REF!</v>
      </c>
      <c r="E28" s="20">
        <v>518213</v>
      </c>
      <c r="F28" s="21">
        <f>E28-C28</f>
        <v>0</v>
      </c>
    </row>
    <row r="29" spans="1:5" s="4" customFormat="1" ht="15.75">
      <c r="A29" s="1"/>
      <c r="B29" s="16"/>
      <c r="C29" s="24"/>
      <c r="D29" s="24"/>
      <c r="E29" s="23"/>
    </row>
    <row r="30" spans="1:6" s="22" customFormat="1" ht="15.75">
      <c r="A30" s="17"/>
      <c r="B30" s="18" t="s">
        <v>5</v>
      </c>
      <c r="C30" s="19">
        <f>C28+C22</f>
        <v>1036426</v>
      </c>
      <c r="D30" s="19" t="e">
        <f>D28+D22</f>
        <v>#REF!</v>
      </c>
      <c r="E30" s="21">
        <f>E28+E22</f>
        <v>1036426</v>
      </c>
      <c r="F30" s="21">
        <f>C30-E30</f>
        <v>0</v>
      </c>
    </row>
    <row r="31" spans="1:5" ht="15.75">
      <c r="A31" s="25"/>
      <c r="B31" s="26"/>
      <c r="C31" s="27"/>
      <c r="E31" s="28"/>
    </row>
    <row r="32" spans="1:5" ht="15.75">
      <c r="A32" s="25"/>
      <c r="B32" s="26"/>
      <c r="C32" s="27"/>
      <c r="E32" s="28"/>
    </row>
    <row r="33" spans="1:5" ht="15.75">
      <c r="A33" s="25"/>
      <c r="B33" s="26"/>
      <c r="C33" s="27"/>
      <c r="E33" s="28"/>
    </row>
    <row r="34" spans="1:5" ht="15.75">
      <c r="A34" s="25"/>
      <c r="B34" s="26"/>
      <c r="E34" s="28"/>
    </row>
    <row r="35" spans="1:5" ht="15.75">
      <c r="A35" s="25"/>
      <c r="B35" s="26"/>
      <c r="E35" s="28"/>
    </row>
    <row r="36" spans="1:5" ht="15.75">
      <c r="A36" s="25"/>
      <c r="B36" s="26"/>
      <c r="E36" s="28"/>
    </row>
    <row r="37" spans="1:5" ht="15.75">
      <c r="A37" s="25"/>
      <c r="B37" s="26"/>
      <c r="E37" s="28"/>
    </row>
    <row r="38" spans="1:5" ht="15.75">
      <c r="A38" s="25"/>
      <c r="B38" s="26"/>
      <c r="E38" s="28"/>
    </row>
    <row r="39" spans="1:5" ht="15.75">
      <c r="A39" s="25"/>
      <c r="B39" s="26"/>
      <c r="E39" s="28"/>
    </row>
    <row r="40" spans="1:5" ht="15.75">
      <c r="A40" s="25"/>
      <c r="B40" s="26"/>
      <c r="E40" s="28"/>
    </row>
    <row r="41" spans="1:5" ht="15.75">
      <c r="A41" s="25"/>
      <c r="B41" s="26"/>
      <c r="E41" s="28"/>
    </row>
    <row r="42" spans="1:5" ht="15.75">
      <c r="A42" s="25"/>
      <c r="B42" s="26"/>
      <c r="E42" s="28"/>
    </row>
    <row r="43" spans="1:5" ht="15.75">
      <c r="A43" s="25"/>
      <c r="B43" s="26"/>
      <c r="E43" s="28"/>
    </row>
    <row r="44" spans="1:5" ht="15.75">
      <c r="A44" s="25"/>
      <c r="B44" s="26"/>
      <c r="E44" s="28"/>
    </row>
    <row r="45" spans="1:5" ht="15.75">
      <c r="A45" s="25"/>
      <c r="B45" s="26"/>
      <c r="E45" s="28"/>
    </row>
    <row r="46" spans="1:5" ht="15.75">
      <c r="A46" s="25"/>
      <c r="B46" s="26"/>
      <c r="E46" s="28"/>
    </row>
    <row r="47" spans="1:5" ht="15.75">
      <c r="A47" s="25"/>
      <c r="B47" s="26"/>
      <c r="E47" s="28"/>
    </row>
    <row r="48" ht="15.75">
      <c r="A48" s="25"/>
    </row>
    <row r="49" ht="15.75">
      <c r="A49" s="25"/>
    </row>
    <row r="50" ht="15.75">
      <c r="A50" s="25"/>
    </row>
    <row r="51" ht="15.75">
      <c r="A51" s="25"/>
    </row>
    <row r="52" ht="15.75">
      <c r="A52" s="25"/>
    </row>
    <row r="53" ht="15.75">
      <c r="A53" s="25"/>
    </row>
    <row r="54" ht="15.75">
      <c r="A54" s="25"/>
    </row>
    <row r="55" ht="15.75">
      <c r="A55" s="25"/>
    </row>
    <row r="56" ht="15.75">
      <c r="A56" s="25"/>
    </row>
    <row r="57" ht="15.75">
      <c r="A57" s="25"/>
    </row>
    <row r="58" ht="15.75">
      <c r="A58" s="25"/>
    </row>
    <row r="59" ht="15.75">
      <c r="A59" s="25"/>
    </row>
    <row r="60" ht="15.75">
      <c r="A60" s="25"/>
    </row>
    <row r="61" ht="15.75">
      <c r="A61" s="25"/>
    </row>
    <row r="62" ht="15.75">
      <c r="A62" s="25"/>
    </row>
    <row r="63" ht="15.75">
      <c r="A63" s="25"/>
    </row>
    <row r="64" ht="15.75">
      <c r="A64" s="25"/>
    </row>
    <row r="65" ht="15.75">
      <c r="A65" s="25"/>
    </row>
    <row r="66" ht="15.75">
      <c r="A66" s="25"/>
    </row>
    <row r="67" ht="15.75">
      <c r="A67" s="25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  <row r="74" ht="15.75">
      <c r="A74" s="25"/>
    </row>
    <row r="75" ht="15.75">
      <c r="A75" s="25"/>
    </row>
    <row r="76" ht="15.75">
      <c r="A76" s="25"/>
    </row>
    <row r="77" ht="15.75">
      <c r="A77" s="25"/>
    </row>
    <row r="78" ht="15.75">
      <c r="A78" s="25"/>
    </row>
    <row r="79" ht="15.75">
      <c r="A79" s="25"/>
    </row>
    <row r="80" ht="15.75">
      <c r="A80" s="25"/>
    </row>
    <row r="81" ht="15.75">
      <c r="A81" s="25"/>
    </row>
    <row r="82" ht="15.75">
      <c r="A82" s="25"/>
    </row>
    <row r="83" ht="15.75">
      <c r="A83" s="25"/>
    </row>
    <row r="84" ht="15.75">
      <c r="A84" s="25"/>
    </row>
    <row r="85" ht="15.75">
      <c r="A85" s="25"/>
    </row>
    <row r="86" ht="15.75">
      <c r="A86" s="25"/>
    </row>
    <row r="87" ht="15.75">
      <c r="A87" s="25"/>
    </row>
    <row r="88" ht="15.75">
      <c r="A88" s="25"/>
    </row>
    <row r="89" ht="15.75">
      <c r="A89" s="25"/>
    </row>
    <row r="90" ht="15.75">
      <c r="A90" s="25"/>
    </row>
    <row r="91" ht="15.75">
      <c r="A91" s="25"/>
    </row>
    <row r="92" ht="15.75">
      <c r="A92" s="25"/>
    </row>
    <row r="93" ht="15.75">
      <c r="A93" s="25"/>
    </row>
    <row r="94" ht="15.75">
      <c r="A94" s="25"/>
    </row>
    <row r="95" ht="15.75">
      <c r="A95" s="25"/>
    </row>
    <row r="96" ht="15.75">
      <c r="A96" s="25"/>
    </row>
  </sheetData>
  <sheetProtection/>
  <mergeCells count="13">
    <mergeCell ref="A1:C1"/>
    <mergeCell ref="A2:C2"/>
    <mergeCell ref="A3:C3"/>
    <mergeCell ref="A4:C4"/>
    <mergeCell ref="A5:C5"/>
    <mergeCell ref="A6:C6"/>
    <mergeCell ref="A7:C7"/>
    <mergeCell ref="A10:D10"/>
    <mergeCell ref="A11:D11"/>
    <mergeCell ref="A8:C8"/>
    <mergeCell ref="A18:B18"/>
    <mergeCell ref="A23:B23"/>
    <mergeCell ref="A12:D12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2021-05-18T05:10:44Z</cp:lastPrinted>
  <dcterms:created xsi:type="dcterms:W3CDTF">2015-01-16T06:30:10Z</dcterms:created>
  <dcterms:modified xsi:type="dcterms:W3CDTF">2021-07-30T06:37:53Z</dcterms:modified>
  <cp:category/>
  <cp:version/>
  <cp:contentType/>
  <cp:contentStatus/>
</cp:coreProperties>
</file>