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5295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<sst xmlns="http://schemas.openxmlformats.org/spreadsheetml/2006/main" count="59" uniqueCount="39">
  <si>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 xml:space="preserve">2. Кредитование </t>
  </si>
  <si>
    <t>фермерских хозяйств</t>
  </si>
  <si>
    <t>Остаток</t>
  </si>
  <si>
    <t>на</t>
  </si>
  <si>
    <t>Утв.план</t>
  </si>
  <si>
    <t>Уточ.план</t>
  </si>
  <si>
    <t>Фактич.</t>
  </si>
  <si>
    <t>поступление</t>
  </si>
  <si>
    <t xml:space="preserve">Профин-но </t>
  </si>
  <si>
    <t xml:space="preserve">Остаток </t>
  </si>
  <si>
    <t xml:space="preserve">                                                                            Информация </t>
  </si>
  <si>
    <t>Главный бухгалтер</t>
  </si>
  <si>
    <t>финансового управления по г.Тирасполь</t>
  </si>
  <si>
    <t>Н.А.Хоменко</t>
  </si>
  <si>
    <t xml:space="preserve">                                        по кредитованию молодых семей и фермерских хозяйств</t>
  </si>
  <si>
    <t>за</t>
  </si>
  <si>
    <t xml:space="preserve"> </t>
  </si>
  <si>
    <t xml:space="preserve">   -  доп.ср-ва за счет м/б</t>
  </si>
  <si>
    <t xml:space="preserve">   -  возврат бюдж.кредитов</t>
  </si>
  <si>
    <t>1. Кредитование молодых семей:</t>
  </si>
  <si>
    <t>1.01.2016г.</t>
  </si>
  <si>
    <t>1.10.2016г.</t>
  </si>
  <si>
    <t xml:space="preserve">                                                                за 9 месяцев 2016 года по г.Днестровск</t>
  </si>
  <si>
    <t xml:space="preserve"> 9 месяцев 2016г.</t>
  </si>
  <si>
    <t xml:space="preserve">3. Целевой сбор с граждан на </t>
  </si>
  <si>
    <t>бла-во тер-й сел (поселков)</t>
  </si>
  <si>
    <t>4. Целевой сбор на содержание</t>
  </si>
  <si>
    <t>инфраструктуры села (поселка)</t>
  </si>
  <si>
    <t xml:space="preserve">и развитие соц.сферы  и </t>
  </si>
  <si>
    <t xml:space="preserve">                   Наименование</t>
  </si>
  <si>
    <t>ИТОГО</t>
  </si>
  <si>
    <t xml:space="preserve">                                        о средствах, имеющих целевое направление расходования</t>
  </si>
  <si>
    <t>Главный специалист</t>
  </si>
  <si>
    <t>5.Екатер.парк (за счет кредита)</t>
  </si>
  <si>
    <t>1.01.2020г.</t>
  </si>
  <si>
    <t xml:space="preserve">                                                                за   2020 год по г.Тирасполь</t>
  </si>
  <si>
    <t>за  2020г.</t>
  </si>
  <si>
    <t>за  2020 г.</t>
  </si>
  <si>
    <t>01.01.2021г.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</si>
</sst>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L16" sqref="L16"/>
    </sheetView>
  </sheetViews>
  <sheetFormatPr defaultColWidth="9.140625" defaultRowHeight="15"/>
  <cols>
    <col min="2" max="2" width="22.8515625" style="0" customWidth="1"/>
    <col min="3" max="3" width="13.00390625" style="0" customWidth="1"/>
    <col min="4" max="4" width="11.57421875" style="0" customWidth="1"/>
    <col min="5" max="5" width="11.7109375" style="0" customWidth="1"/>
    <col min="6" max="6" width="19.7109375" style="0" customWidth="1"/>
    <col min="7" max="7" width="20.140625" style="0" customWidth="1"/>
    <col min="8" max="8" width="13.00390625" style="0" customWidth="1"/>
    <col min="10" max="10" width="11.140625" style="0" customWidth="1"/>
    <col min="12" max="12" width="9.57421875" style="0" bestFit="1" customWidth="1"/>
  </cols>
  <sheetData>
    <row r="1" spans="1:7" ht="18.75">
      <c r="A1" s="23" t="s">
        <v>10</v>
      </c>
      <c r="B1" s="23"/>
      <c r="C1" s="23"/>
      <c r="D1" s="23"/>
      <c r="E1" s="23"/>
      <c r="F1" s="23"/>
      <c r="G1" s="1"/>
    </row>
    <row r="2" spans="1:7" ht="18.75">
      <c r="A2" s="23" t="s">
        <v>31</v>
      </c>
      <c r="B2" s="23"/>
      <c r="C2" s="23"/>
      <c r="D2" s="23"/>
      <c r="E2" s="23"/>
      <c r="F2" s="23"/>
      <c r="G2" s="1"/>
    </row>
    <row r="3" spans="1:10" ht="18.75">
      <c r="A3" s="23" t="s">
        <v>35</v>
      </c>
      <c r="B3" s="23"/>
      <c r="C3" s="23"/>
      <c r="D3" s="23"/>
      <c r="E3" s="23"/>
      <c r="F3" s="23"/>
      <c r="G3" s="1"/>
      <c r="H3" s="24"/>
      <c r="J3" s="24"/>
    </row>
    <row r="4" spans="1:6" ht="15">
      <c r="A4" s="2"/>
      <c r="B4" s="2"/>
      <c r="C4" s="2"/>
      <c r="D4" s="2"/>
      <c r="E4" s="2"/>
      <c r="F4" s="2"/>
    </row>
    <row r="5" ht="15.75" thickBot="1"/>
    <row r="6" spans="1:8" ht="15">
      <c r="A6" s="30"/>
      <c r="B6" s="31"/>
      <c r="C6" s="53" t="s">
        <v>2</v>
      </c>
      <c r="D6" s="32"/>
      <c r="E6" s="33"/>
      <c r="F6" s="32" t="s">
        <v>6</v>
      </c>
      <c r="G6" s="33" t="s">
        <v>8</v>
      </c>
      <c r="H6" s="32" t="s">
        <v>9</v>
      </c>
    </row>
    <row r="7" spans="1:8" ht="15">
      <c r="A7" s="34" t="s">
        <v>29</v>
      </c>
      <c r="B7" s="35"/>
      <c r="C7" s="54" t="s">
        <v>3</v>
      </c>
      <c r="D7" s="36" t="s">
        <v>4</v>
      </c>
      <c r="E7" s="37" t="s">
        <v>5</v>
      </c>
      <c r="F7" s="36" t="s">
        <v>7</v>
      </c>
      <c r="G7" s="37" t="s">
        <v>15</v>
      </c>
      <c r="H7" s="36" t="s">
        <v>3</v>
      </c>
    </row>
    <row r="8" spans="1:8" ht="15.75" thickBot="1">
      <c r="A8" s="38"/>
      <c r="B8" s="39"/>
      <c r="C8" s="55" t="s">
        <v>34</v>
      </c>
      <c r="D8" s="40"/>
      <c r="E8" s="41"/>
      <c r="F8" s="40" t="s">
        <v>36</v>
      </c>
      <c r="G8" s="41" t="s">
        <v>37</v>
      </c>
      <c r="H8" s="40" t="s">
        <v>38</v>
      </c>
    </row>
    <row r="9" spans="1:8" ht="15">
      <c r="A9" s="30"/>
      <c r="B9" s="52"/>
      <c r="C9" s="43"/>
      <c r="D9" s="44"/>
      <c r="E9" s="43"/>
      <c r="F9" s="44"/>
      <c r="G9" s="43"/>
      <c r="H9" s="44"/>
    </row>
    <row r="10" spans="1:8" ht="15">
      <c r="A10" s="42" t="s">
        <v>19</v>
      </c>
      <c r="B10" s="45"/>
      <c r="C10" s="43"/>
      <c r="D10" s="44"/>
      <c r="E10" s="43"/>
      <c r="F10" s="44"/>
      <c r="G10" s="43"/>
      <c r="H10" s="44"/>
    </row>
    <row r="11" spans="1:12" ht="15">
      <c r="A11" s="42" t="s">
        <v>18</v>
      </c>
      <c r="B11" s="45"/>
      <c r="C11" s="37">
        <v>106426</v>
      </c>
      <c r="D11" s="36">
        <v>655253</v>
      </c>
      <c r="E11" s="37">
        <v>655253</v>
      </c>
      <c r="F11" s="50">
        <f>45078+46936.7+45178+43730.36+43919+42404.53+1084.47+45201.62+48545.91+47026.6+45280.48+1298.52+1322.07+47256.93+47296+1283-0.19</f>
        <v>552842</v>
      </c>
      <c r="G11" s="48">
        <f>200000+100000+100000+100000+100000</f>
        <v>600000</v>
      </c>
      <c r="H11" s="50">
        <f>C11+F11-G11</f>
        <v>59268</v>
      </c>
      <c r="L11" s="47"/>
    </row>
    <row r="12" spans="1:8" ht="15" hidden="1">
      <c r="A12" s="42" t="s">
        <v>17</v>
      </c>
      <c r="B12" s="45"/>
      <c r="C12" s="37"/>
      <c r="D12" s="36"/>
      <c r="E12" s="37"/>
      <c r="F12" s="50"/>
      <c r="G12" s="48"/>
      <c r="H12" s="50"/>
    </row>
    <row r="13" spans="1:8" ht="15">
      <c r="A13" s="42"/>
      <c r="B13" s="45"/>
      <c r="C13" s="37"/>
      <c r="D13" s="36"/>
      <c r="E13" s="37"/>
      <c r="F13" s="50"/>
      <c r="G13" s="48"/>
      <c r="H13" s="50"/>
    </row>
    <row r="14" spans="1:8" ht="15">
      <c r="A14" s="42" t="s">
        <v>0</v>
      </c>
      <c r="B14" s="45"/>
      <c r="C14" s="37"/>
      <c r="D14" s="36"/>
      <c r="E14" s="37"/>
      <c r="F14" s="50"/>
      <c r="G14" s="48"/>
      <c r="H14" s="50"/>
    </row>
    <row r="15" spans="1:8" ht="15">
      <c r="A15" s="42" t="s">
        <v>1</v>
      </c>
      <c r="B15" s="45"/>
      <c r="C15" s="37">
        <v>34999</v>
      </c>
      <c r="D15" s="36"/>
      <c r="E15" s="37"/>
      <c r="F15" s="50">
        <v>-34999</v>
      </c>
      <c r="G15" s="48"/>
      <c r="H15" s="50">
        <f>C15+F15-G15</f>
        <v>0</v>
      </c>
    </row>
    <row r="16" spans="1:8" ht="15">
      <c r="A16" s="42"/>
      <c r="B16" s="45"/>
      <c r="C16" s="43"/>
      <c r="D16" s="44"/>
      <c r="E16" s="43"/>
      <c r="F16" s="51"/>
      <c r="G16" s="49"/>
      <c r="H16" s="51"/>
    </row>
    <row r="17" spans="1:8" ht="15">
      <c r="A17" s="46" t="s">
        <v>24</v>
      </c>
      <c r="B17" s="45"/>
      <c r="C17" s="43"/>
      <c r="D17" s="44"/>
      <c r="E17" s="43"/>
      <c r="F17" s="51"/>
      <c r="G17" s="49"/>
      <c r="H17" s="51"/>
    </row>
    <row r="18" spans="1:8" ht="15">
      <c r="A18" s="46" t="s">
        <v>25</v>
      </c>
      <c r="B18" s="45"/>
      <c r="C18" s="37">
        <v>16067</v>
      </c>
      <c r="D18" s="36">
        <v>28160</v>
      </c>
      <c r="E18" s="37">
        <v>28160</v>
      </c>
      <c r="F18" s="50">
        <f>174+43.5+87+87-58.07-58.67+43.5+130.5+783+152.25+174+87+174+522+435+43.5+478.5+43.5+217.5+87+174+43.5+565.5+87+217.5+261+43.5+348+217.5+522+478.5+217.5+652.5+43.5+217.5+43.61+87+174+87+174+130.5+130.5+43.5+43.5+43.5+87+130.5+43.5+87+130.5+43.5+43.5+87+43.5+130.5-58.07+43.5+43.5+87+87+43.5+130.5+43.5+261+43.5+43.5+174+43.5+130.5+87.1-0.15</f>
        <v>10722</v>
      </c>
      <c r="G18" s="48">
        <f>3726</f>
        <v>3726</v>
      </c>
      <c r="H18" s="50">
        <f>C18+F18-G18</f>
        <v>23063</v>
      </c>
    </row>
    <row r="19" spans="1:8" ht="15">
      <c r="A19" s="46"/>
      <c r="B19" s="45"/>
      <c r="C19" s="37"/>
      <c r="D19" s="36"/>
      <c r="E19" s="37"/>
      <c r="F19" s="50"/>
      <c r="G19" s="48"/>
      <c r="H19" s="50"/>
    </row>
    <row r="20" spans="1:8" ht="15">
      <c r="A20" s="46" t="s">
        <v>26</v>
      </c>
      <c r="B20" s="45"/>
      <c r="C20" s="37"/>
      <c r="D20" s="36"/>
      <c r="E20" s="37"/>
      <c r="F20" s="50"/>
      <c r="G20" s="48"/>
      <c r="H20" s="50"/>
    </row>
    <row r="21" spans="1:8" ht="15">
      <c r="A21" s="46" t="s">
        <v>28</v>
      </c>
      <c r="B21" s="45"/>
      <c r="C21" s="37"/>
      <c r="D21" s="36"/>
      <c r="E21" s="37"/>
      <c r="F21" s="50"/>
      <c r="G21" s="48"/>
      <c r="H21" s="50"/>
    </row>
    <row r="22" spans="1:8" ht="15">
      <c r="A22" s="46" t="s">
        <v>27</v>
      </c>
      <c r="B22" s="45"/>
      <c r="C22" s="37">
        <v>2429</v>
      </c>
      <c r="D22" s="36">
        <v>37624</v>
      </c>
      <c r="E22" s="37">
        <v>37624</v>
      </c>
      <c r="F22" s="50">
        <f>-1968.75+3755.5+1063+17.58+62.14+11474.1+63.74+1392+2716.24+4169.91+2155.01+65.32+18.36+314.98+207.88+261+2570.98+15.15+388.89+1537+783-261+338+3755.5+11531.34-18.38+0.51</f>
        <v>46409</v>
      </c>
      <c r="G22" s="48">
        <f>6212.22+5290.75+78.78+15872.25</f>
        <v>27454</v>
      </c>
      <c r="H22" s="50">
        <f>C22+F22-I24-G22</f>
        <v>21384</v>
      </c>
    </row>
    <row r="23" spans="1:8" ht="15">
      <c r="A23" s="46"/>
      <c r="B23" s="45"/>
      <c r="C23" s="37"/>
      <c r="D23" s="36"/>
      <c r="E23" s="37"/>
      <c r="F23" s="50"/>
      <c r="G23" s="48"/>
      <c r="H23" s="50"/>
    </row>
    <row r="24" spans="1:8" ht="15">
      <c r="A24" s="46" t="s">
        <v>33</v>
      </c>
      <c r="B24" s="45"/>
      <c r="C24" s="37">
        <v>5000000</v>
      </c>
      <c r="D24" s="36">
        <v>5000000</v>
      </c>
      <c r="E24" s="37">
        <v>5000000</v>
      </c>
      <c r="F24" s="50"/>
      <c r="G24" s="48">
        <f>416000+3584000+1000000</f>
        <v>5000000</v>
      </c>
      <c r="H24" s="50">
        <f>C24+F24-G24</f>
        <v>0</v>
      </c>
    </row>
    <row r="25" spans="1:8" ht="15.75" thickBot="1">
      <c r="A25" s="46"/>
      <c r="B25" s="45"/>
      <c r="C25" s="37"/>
      <c r="D25" s="36"/>
      <c r="E25" s="37"/>
      <c r="F25" s="50"/>
      <c r="G25" s="48"/>
      <c r="H25" s="50"/>
    </row>
    <row r="26" spans="1:8" ht="15.75" thickBot="1">
      <c r="A26" s="56"/>
      <c r="B26" s="57" t="s">
        <v>30</v>
      </c>
      <c r="C26" s="58">
        <f>C11+C15+C18+C24+C22</f>
        <v>5159921</v>
      </c>
      <c r="D26" s="59">
        <f>D11+D15+D18+D24+D22</f>
        <v>5721037</v>
      </c>
      <c r="E26" s="58">
        <f>E11+E15+E18+E24+E22</f>
        <v>5721037</v>
      </c>
      <c r="F26" s="60">
        <f>F11+F15+F18+F24+F22</f>
        <v>574974</v>
      </c>
      <c r="G26" s="61">
        <f>G11+G15+G18+G24+G22</f>
        <v>5631180</v>
      </c>
      <c r="H26" s="60">
        <f>H11+H15+H18+H24+H22</f>
        <v>103715</v>
      </c>
    </row>
    <row r="27" spans="1:8" ht="15">
      <c r="A27" s="29"/>
      <c r="B27" s="7"/>
      <c r="C27" s="7"/>
      <c r="D27" s="7"/>
      <c r="E27" s="7"/>
      <c r="F27" s="7"/>
      <c r="G27" s="7"/>
      <c r="H27" s="8"/>
    </row>
    <row r="28" ht="15">
      <c r="E28" t="s">
        <v>16</v>
      </c>
    </row>
    <row r="29" spans="1:4" ht="15.75">
      <c r="A29" s="28" t="s">
        <v>32</v>
      </c>
      <c r="B29" s="28"/>
      <c r="C29" s="28"/>
      <c r="D29" s="22"/>
    </row>
    <row r="30" spans="1:7" ht="18.75">
      <c r="A30" s="28" t="s">
        <v>12</v>
      </c>
      <c r="B30" s="28"/>
      <c r="C30" s="28"/>
      <c r="D30" s="22"/>
      <c r="G30" s="27" t="s">
        <v>13</v>
      </c>
    </row>
    <row r="41" ht="14.25" customHeight="1"/>
    <row r="42" spans="1:7" ht="18.75" hidden="1">
      <c r="A42" s="23" t="s">
        <v>10</v>
      </c>
      <c r="B42" s="23"/>
      <c r="C42" s="23"/>
      <c r="D42" s="23"/>
      <c r="E42" s="23"/>
      <c r="F42" s="23"/>
      <c r="G42" s="1"/>
    </row>
    <row r="43" spans="1:7" ht="18.75" hidden="1">
      <c r="A43" s="23" t="s">
        <v>14</v>
      </c>
      <c r="B43" s="23"/>
      <c r="C43" s="23"/>
      <c r="D43" s="23"/>
      <c r="E43" s="23"/>
      <c r="F43" s="23"/>
      <c r="G43" s="1"/>
    </row>
    <row r="44" spans="1:7" ht="18.75" hidden="1">
      <c r="A44" s="23" t="s">
        <v>22</v>
      </c>
      <c r="B44" s="23"/>
      <c r="C44" s="23"/>
      <c r="D44" s="23"/>
      <c r="E44" s="23"/>
      <c r="F44" s="23"/>
      <c r="G44" s="1"/>
    </row>
    <row r="45" spans="1:6" ht="15" hidden="1">
      <c r="A45" s="2"/>
      <c r="B45" s="2"/>
      <c r="C45" s="2"/>
      <c r="D45" s="2"/>
      <c r="E45" s="2"/>
      <c r="F45" s="2"/>
    </row>
    <row r="46" ht="15" hidden="1"/>
    <row r="47" spans="1:8" ht="15" hidden="1">
      <c r="A47" s="3"/>
      <c r="B47" s="16"/>
      <c r="C47" s="17" t="s">
        <v>2</v>
      </c>
      <c r="D47" s="17"/>
      <c r="E47" s="4"/>
      <c r="F47" s="17" t="s">
        <v>6</v>
      </c>
      <c r="G47" s="17" t="s">
        <v>8</v>
      </c>
      <c r="H47" s="5" t="s">
        <v>9</v>
      </c>
    </row>
    <row r="48" spans="1:8" ht="15" hidden="1">
      <c r="A48" s="6"/>
      <c r="B48" s="10"/>
      <c r="C48" s="18" t="s">
        <v>3</v>
      </c>
      <c r="D48" s="18" t="s">
        <v>4</v>
      </c>
      <c r="E48" s="8" t="s">
        <v>5</v>
      </c>
      <c r="F48" s="18" t="s">
        <v>7</v>
      </c>
      <c r="G48" s="18" t="s">
        <v>15</v>
      </c>
      <c r="H48" s="9" t="s">
        <v>3</v>
      </c>
    </row>
    <row r="49" spans="1:8" ht="15.75" hidden="1" thickBot="1">
      <c r="A49" s="11"/>
      <c r="B49" s="13"/>
      <c r="C49" s="19" t="s">
        <v>20</v>
      </c>
      <c r="D49" s="19"/>
      <c r="E49" s="14"/>
      <c r="F49" s="19" t="s">
        <v>23</v>
      </c>
      <c r="G49" s="19" t="s">
        <v>23</v>
      </c>
      <c r="H49" s="15" t="s">
        <v>21</v>
      </c>
    </row>
    <row r="50" spans="1:8" ht="15" hidden="1">
      <c r="A50" s="6"/>
      <c r="B50" s="10"/>
      <c r="C50" s="20"/>
      <c r="D50" s="20"/>
      <c r="E50" s="7"/>
      <c r="F50" s="20"/>
      <c r="G50" s="20"/>
      <c r="H50" s="10"/>
    </row>
    <row r="51" spans="1:8" ht="15" hidden="1">
      <c r="A51" s="6" t="s">
        <v>19</v>
      </c>
      <c r="B51" s="10"/>
      <c r="C51" s="20"/>
      <c r="D51" s="20"/>
      <c r="E51" s="7"/>
      <c r="F51" s="20"/>
      <c r="G51" s="20"/>
      <c r="H51" s="10"/>
    </row>
    <row r="52" spans="1:8" ht="15" hidden="1">
      <c r="A52" s="25" t="s">
        <v>18</v>
      </c>
      <c r="B52" s="26"/>
      <c r="C52" s="18"/>
      <c r="D52" s="18"/>
      <c r="E52" s="8"/>
      <c r="F52" s="18"/>
      <c r="G52" s="18"/>
      <c r="H52" s="9">
        <f>C52+F52-G52</f>
        <v>0</v>
      </c>
    </row>
    <row r="53" spans="1:8" ht="15" hidden="1">
      <c r="A53" s="25" t="s">
        <v>17</v>
      </c>
      <c r="B53" s="26"/>
      <c r="C53" s="18"/>
      <c r="D53" s="18"/>
      <c r="E53" s="8"/>
      <c r="F53" s="18"/>
      <c r="G53" s="18"/>
      <c r="H53" s="9"/>
    </row>
    <row r="54" spans="1:8" ht="15" hidden="1">
      <c r="A54" s="6"/>
      <c r="B54" s="10"/>
      <c r="C54" s="18"/>
      <c r="D54" s="18"/>
      <c r="E54" s="8"/>
      <c r="F54" s="18"/>
      <c r="G54" s="18"/>
      <c r="H54" s="9"/>
    </row>
    <row r="55" spans="1:8" ht="15" hidden="1">
      <c r="A55" s="6" t="s">
        <v>0</v>
      </c>
      <c r="B55" s="10"/>
      <c r="C55" s="18"/>
      <c r="D55" s="18"/>
      <c r="E55" s="8"/>
      <c r="F55" s="18"/>
      <c r="G55" s="18"/>
      <c r="H55" s="9"/>
    </row>
    <row r="56" spans="1:8" ht="15" hidden="1">
      <c r="A56" s="6" t="s">
        <v>1</v>
      </c>
      <c r="B56" s="10"/>
      <c r="C56" s="18"/>
      <c r="D56" s="18"/>
      <c r="E56" s="8"/>
      <c r="F56" s="18"/>
      <c r="G56" s="18"/>
      <c r="H56" s="9">
        <f>C56+F56-G56</f>
        <v>0</v>
      </c>
    </row>
    <row r="57" spans="1:8" ht="15.75" hidden="1" thickBot="1">
      <c r="A57" s="11"/>
      <c r="B57" s="13"/>
      <c r="C57" s="21"/>
      <c r="D57" s="21"/>
      <c r="E57" s="12"/>
      <c r="F57" s="21"/>
      <c r="G57" s="21"/>
      <c r="H57" s="13"/>
    </row>
    <row r="62" spans="1:4" ht="15.75" hidden="1">
      <c r="A62" s="22" t="s">
        <v>11</v>
      </c>
      <c r="B62" s="22"/>
      <c r="C62" s="22"/>
      <c r="D62" s="22"/>
    </row>
    <row r="63" spans="1:7" ht="18.75" hidden="1">
      <c r="A63" s="22" t="s">
        <v>12</v>
      </c>
      <c r="B63" s="22"/>
      <c r="C63" s="22"/>
      <c r="D63" s="22"/>
      <c r="G63" s="1" t="s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2020-04-14T13:14:54Z</cp:lastPrinted>
  <dcterms:created xsi:type="dcterms:W3CDTF">2008-08-24T18:10:21Z</dcterms:created>
  <dcterms:modified xsi:type="dcterms:W3CDTF">2021-01-22T11:22:30Z</dcterms:modified>
  <cp:category/>
  <cp:version/>
  <cp:contentType/>
  <cp:contentStatus/>
</cp:coreProperties>
</file>