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15" windowWidth="10740" windowHeight="10095"/>
  </bookViews>
  <sheets>
    <sheet name="_5YZ0ZQ1V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G255" i="1"/>
  <c r="FF255"/>
  <c r="FE255"/>
  <c r="FD255"/>
  <c r="FC255"/>
  <c r="FB255"/>
  <c r="FA255"/>
  <c r="EZ255"/>
  <c r="EY255"/>
  <c r="EX255"/>
  <c r="EW255"/>
  <c r="EV255"/>
  <c r="EU255"/>
  <c r="ET255"/>
  <c r="ES255"/>
  <c r="ER255"/>
  <c r="EQ255"/>
  <c r="EP255"/>
  <c r="EO255"/>
  <c r="EN255"/>
  <c r="EM255"/>
  <c r="EL255"/>
  <c r="EK255"/>
  <c r="EJ255"/>
  <c r="EI255"/>
  <c r="EH255"/>
  <c r="EG255"/>
  <c r="EF255"/>
  <c r="EE255"/>
  <c r="ED255"/>
  <c r="EC255"/>
  <c r="EB255"/>
  <c r="EA255"/>
  <c r="DZ255"/>
  <c r="DY255"/>
  <c r="DX255"/>
  <c r="DW255"/>
  <c r="DV255"/>
  <c r="DU255"/>
  <c r="DT255"/>
  <c r="DS255"/>
  <c r="DR255"/>
  <c r="DQ255"/>
  <c r="DP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CO255"/>
  <c r="CN255"/>
  <c r="CM255"/>
  <c r="CL255"/>
  <c r="CK255"/>
  <c r="CJ255"/>
  <c r="CI255"/>
  <c r="CH255"/>
  <c r="CG255"/>
  <c r="CF255"/>
  <c r="CE255"/>
  <c r="CD255"/>
  <c r="CC255"/>
  <c r="CB255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BF255"/>
  <c r="BE255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FF237"/>
  <c r="FE237"/>
  <c r="FD237"/>
  <c r="FC237"/>
  <c r="FB237"/>
  <c r="FA237"/>
  <c r="EZ237"/>
  <c r="EY237"/>
  <c r="EX237"/>
  <c r="EW237"/>
  <c r="EV237"/>
  <c r="EU237"/>
  <c r="ET237"/>
  <c r="ES237"/>
  <c r="ER237"/>
  <c r="EQ237"/>
  <c r="EP237"/>
  <c r="EO237"/>
  <c r="EN237"/>
  <c r="EM237"/>
  <c r="EL237"/>
  <c r="EK237"/>
  <c r="EJ237"/>
  <c r="EI237"/>
  <c r="EH237"/>
  <c r="EG237"/>
  <c r="EF237"/>
  <c r="EE237"/>
  <c r="ED237"/>
  <c r="EC237"/>
  <c r="EB237"/>
  <c r="EA237"/>
  <c r="DZ237"/>
  <c r="DY237"/>
  <c r="DX237"/>
  <c r="DW237"/>
  <c r="DV237"/>
  <c r="DU237"/>
  <c r="DT237"/>
  <c r="DS237"/>
  <c r="DR237"/>
  <c r="DQ237"/>
  <c r="DP237"/>
  <c r="DO237"/>
  <c r="DN237"/>
  <c r="DM237"/>
  <c r="DL237"/>
  <c r="DK237"/>
  <c r="DJ237"/>
  <c r="DI237"/>
  <c r="DH237"/>
  <c r="DG237"/>
  <c r="DF237"/>
  <c r="DE237"/>
  <c r="DD237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FF239"/>
  <c r="FE239"/>
  <c r="FD239"/>
  <c r="FC239"/>
  <c r="FB239"/>
  <c r="FA239"/>
  <c r="EZ239"/>
  <c r="EY239"/>
  <c r="EX239"/>
  <c r="EW239"/>
  <c r="EV239"/>
  <c r="EU239"/>
  <c r="ET239"/>
  <c r="ES239"/>
  <c r="ER239"/>
  <c r="EQ239"/>
  <c r="EP239"/>
  <c r="EO239"/>
  <c r="EN239"/>
  <c r="EM239"/>
  <c r="EL239"/>
  <c r="EK239"/>
  <c r="EJ239"/>
  <c r="EI239"/>
  <c r="EH239"/>
  <c r="EG239"/>
  <c r="EF239"/>
  <c r="EE239"/>
  <c r="ED239"/>
  <c r="EC239"/>
  <c r="EB239"/>
  <c r="EA239"/>
  <c r="DZ239"/>
  <c r="DY239"/>
  <c r="DX239"/>
  <c r="DW239"/>
  <c r="DV239"/>
  <c r="DU239"/>
  <c r="DT239"/>
  <c r="DS239"/>
  <c r="DR239"/>
  <c r="DQ239"/>
  <c r="DP239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FG245"/>
  <c r="FF245"/>
  <c r="FE245"/>
  <c r="FD245"/>
  <c r="FC245"/>
  <c r="FB245"/>
  <c r="FA245"/>
  <c r="EZ245"/>
  <c r="EY245"/>
  <c r="EX245"/>
  <c r="EW245"/>
  <c r="EV245"/>
  <c r="EU245"/>
  <c r="ET245"/>
  <c r="ES245"/>
  <c r="ER245"/>
  <c r="EQ245"/>
  <c r="EP245"/>
  <c r="EO245"/>
  <c r="EN245"/>
  <c r="EM245"/>
  <c r="EL245"/>
  <c r="EK245"/>
  <c r="EJ245"/>
  <c r="EI245"/>
  <c r="EH245"/>
  <c r="EG245"/>
  <c r="EF245"/>
  <c r="EE245"/>
  <c r="ED245"/>
  <c r="EC245"/>
  <c r="EB245"/>
  <c r="EA245"/>
  <c r="DZ245"/>
  <c r="DY245"/>
  <c r="DX245"/>
  <c r="DW245"/>
  <c r="DV245"/>
  <c r="DU245"/>
  <c r="DT245"/>
  <c r="DS245"/>
  <c r="DR245"/>
  <c r="DQ245"/>
  <c r="DP245"/>
  <c r="DO245"/>
  <c r="DN245"/>
  <c r="DM245"/>
  <c r="DL245"/>
  <c r="DK245"/>
  <c r="DJ245"/>
  <c r="DI245"/>
  <c r="DH245"/>
  <c r="DG245"/>
  <c r="DF245"/>
  <c r="DE245"/>
  <c r="DD245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M239"/>
  <c r="M237" s="1"/>
  <c r="FI235"/>
  <c r="FH235"/>
  <c r="IB235"/>
  <c r="IA235"/>
  <c r="HZ235"/>
  <c r="HY235"/>
  <c r="HX235"/>
  <c r="HW235"/>
  <c r="HV235"/>
  <c r="HU235"/>
  <c r="HT235"/>
  <c r="HS235"/>
  <c r="HR235"/>
  <c r="HQ235"/>
  <c r="HP235"/>
  <c r="HO235"/>
  <c r="HN235"/>
  <c r="HM235"/>
  <c r="HL235"/>
  <c r="HK235"/>
  <c r="HJ235"/>
  <c r="HI235"/>
  <c r="HH235"/>
  <c r="HG235"/>
  <c r="HF235"/>
  <c r="HE235"/>
  <c r="HD235"/>
  <c r="HC235"/>
  <c r="HB235"/>
  <c r="HA235"/>
  <c r="GZ235"/>
  <c r="GY235"/>
  <c r="GX235"/>
  <c r="GW235"/>
  <c r="GV235"/>
  <c r="GU235"/>
  <c r="GT235"/>
  <c r="GS235"/>
  <c r="GR235"/>
  <c r="GQ235"/>
  <c r="GP235"/>
  <c r="GO235"/>
  <c r="GN235"/>
  <c r="GM235"/>
  <c r="GL235"/>
  <c r="GK235"/>
  <c r="GJ235"/>
  <c r="GI235"/>
  <c r="GH235"/>
  <c r="GG235"/>
  <c r="GF235"/>
  <c r="GE235"/>
  <c r="GD235"/>
  <c r="GC235"/>
  <c r="GB235"/>
  <c r="GA235"/>
  <c r="FZ235"/>
  <c r="FY235"/>
  <c r="FX235"/>
  <c r="FW235"/>
  <c r="FV235"/>
  <c r="FU235"/>
  <c r="FT235"/>
  <c r="FS235"/>
  <c r="FR235"/>
  <c r="FQ235"/>
  <c r="FP235"/>
  <c r="FO235"/>
  <c r="FN235"/>
  <c r="FM235"/>
  <c r="FL235"/>
  <c r="FK235"/>
  <c r="FJ235"/>
  <c r="L235"/>
  <c r="K235"/>
  <c r="J235"/>
  <c r="I235"/>
  <c r="H235"/>
  <c r="G235"/>
  <c r="F235"/>
  <c r="E235"/>
  <c r="FG186"/>
  <c r="FG235" s="1"/>
  <c r="FF186"/>
  <c r="FF235" s="1"/>
  <c r="FE186"/>
  <c r="FE235" s="1"/>
  <c r="FD186"/>
  <c r="FD235" s="1"/>
  <c r="FC186"/>
  <c r="FC235" s="1"/>
  <c r="FB186"/>
  <c r="FB235" s="1"/>
  <c r="FA186"/>
  <c r="FA235" s="1"/>
  <c r="EZ186"/>
  <c r="EZ235" s="1"/>
  <c r="EY186"/>
  <c r="EY235" s="1"/>
  <c r="EX186"/>
  <c r="EX235" s="1"/>
  <c r="EW186"/>
  <c r="EW235" s="1"/>
  <c r="EV186"/>
  <c r="EV235" s="1"/>
  <c r="EU186"/>
  <c r="EU235" s="1"/>
  <c r="ET186"/>
  <c r="ET235" s="1"/>
  <c r="ES186"/>
  <c r="ES235" s="1"/>
  <c r="ER186"/>
  <c r="ER235" s="1"/>
  <c r="EQ186"/>
  <c r="EQ235" s="1"/>
  <c r="EP186"/>
  <c r="EP235" s="1"/>
  <c r="EO186"/>
  <c r="EO235" s="1"/>
  <c r="EN186"/>
  <c r="EN235" s="1"/>
  <c r="EM186"/>
  <c r="EM235" s="1"/>
  <c r="EL186"/>
  <c r="EL235" s="1"/>
  <c r="EK186"/>
  <c r="EK235" s="1"/>
  <c r="EJ186"/>
  <c r="EJ235" s="1"/>
  <c r="EI186"/>
  <c r="EI235" s="1"/>
  <c r="EH186"/>
  <c r="EH235" s="1"/>
  <c r="EG186"/>
  <c r="EG235" s="1"/>
  <c r="EF186"/>
  <c r="EF235" s="1"/>
  <c r="EE186"/>
  <c r="EE235" s="1"/>
  <c r="ED186"/>
  <c r="ED235" s="1"/>
  <c r="EC186"/>
  <c r="EC235" s="1"/>
  <c r="EB186"/>
  <c r="EB235" s="1"/>
  <c r="EA186"/>
  <c r="EA235" s="1"/>
  <c r="DZ186"/>
  <c r="DZ235" s="1"/>
  <c r="DY186"/>
  <c r="DY235" s="1"/>
  <c r="DX186"/>
  <c r="DX235" s="1"/>
  <c r="DW186"/>
  <c r="DW235" s="1"/>
  <c r="DV186"/>
  <c r="DV235" s="1"/>
  <c r="DU186"/>
  <c r="DU235" s="1"/>
  <c r="DT186"/>
  <c r="DT235" s="1"/>
  <c r="DS186"/>
  <c r="DS235" s="1"/>
  <c r="DR186"/>
  <c r="DR235" s="1"/>
  <c r="DQ186"/>
  <c r="DQ235" s="1"/>
  <c r="DP186"/>
  <c r="DP235" s="1"/>
  <c r="DO186"/>
  <c r="DO235" s="1"/>
  <c r="DN186"/>
  <c r="DN235" s="1"/>
  <c r="DM186"/>
  <c r="DM235" s="1"/>
  <c r="DL186"/>
  <c r="DL235" s="1"/>
  <c r="DK186"/>
  <c r="DK235" s="1"/>
  <c r="DJ186"/>
  <c r="DJ235" s="1"/>
  <c r="DI186"/>
  <c r="DI235" s="1"/>
  <c r="DH186"/>
  <c r="DH235" s="1"/>
  <c r="DG186"/>
  <c r="DG235" s="1"/>
  <c r="DF186"/>
  <c r="DF235" s="1"/>
  <c r="DE186"/>
  <c r="DE235" s="1"/>
  <c r="DD186"/>
  <c r="DD235" s="1"/>
  <c r="DC186"/>
  <c r="DC235" s="1"/>
  <c r="DB186"/>
  <c r="DB235" s="1"/>
  <c r="DA186"/>
  <c r="DA235" s="1"/>
  <c r="CZ186"/>
  <c r="CZ235" s="1"/>
  <c r="CY186"/>
  <c r="CY235" s="1"/>
  <c r="CX186"/>
  <c r="CX235" s="1"/>
  <c r="CW186"/>
  <c r="CW235" s="1"/>
  <c r="CV186"/>
  <c r="CV235" s="1"/>
  <c r="CU186"/>
  <c r="CU235" s="1"/>
  <c r="CT186"/>
  <c r="CT235" s="1"/>
  <c r="CS186"/>
  <c r="CS235" s="1"/>
  <c r="CR186"/>
  <c r="CR235" s="1"/>
  <c r="CQ186"/>
  <c r="CQ235" s="1"/>
  <c r="CP186"/>
  <c r="CP235" s="1"/>
  <c r="CO186"/>
  <c r="CO235" s="1"/>
  <c r="CN186"/>
  <c r="CN235" s="1"/>
  <c r="CM186"/>
  <c r="CM235" s="1"/>
  <c r="CL186"/>
  <c r="CL235" s="1"/>
  <c r="CK186"/>
  <c r="CK235" s="1"/>
  <c r="CJ186"/>
  <c r="CJ235" s="1"/>
  <c r="CI186"/>
  <c r="CI235" s="1"/>
  <c r="CH186"/>
  <c r="CH235" s="1"/>
  <c r="CG186"/>
  <c r="CG235" s="1"/>
  <c r="CF186"/>
  <c r="CF235" s="1"/>
  <c r="CE186"/>
  <c r="CE235" s="1"/>
  <c r="CD186"/>
  <c r="CD235" s="1"/>
  <c r="CC186"/>
  <c r="CC235" s="1"/>
  <c r="CB186"/>
  <c r="CB235" s="1"/>
  <c r="CA186"/>
  <c r="CA235" s="1"/>
  <c r="BZ186"/>
  <c r="BZ235" s="1"/>
  <c r="BY186"/>
  <c r="BY235" s="1"/>
  <c r="BX186"/>
  <c r="BX235" s="1"/>
  <c r="BW186"/>
  <c r="BW235" s="1"/>
  <c r="BV186"/>
  <c r="BV235" s="1"/>
  <c r="BU186"/>
  <c r="BU235" s="1"/>
  <c r="BT186"/>
  <c r="BT235" s="1"/>
  <c r="BS186"/>
  <c r="BS235" s="1"/>
  <c r="BR186"/>
  <c r="BR235" s="1"/>
  <c r="BQ186"/>
  <c r="BQ235" s="1"/>
  <c r="BP186"/>
  <c r="BP235" s="1"/>
  <c r="BO186"/>
  <c r="BO235" s="1"/>
  <c r="BN186"/>
  <c r="BN235" s="1"/>
  <c r="BM186"/>
  <c r="BM235" s="1"/>
  <c r="BL186"/>
  <c r="BL235" s="1"/>
  <c r="BK186"/>
  <c r="BK235" s="1"/>
  <c r="BJ186"/>
  <c r="BJ235" s="1"/>
  <c r="BI186"/>
  <c r="BI235" s="1"/>
  <c r="BH186"/>
  <c r="BH235" s="1"/>
  <c r="BG186"/>
  <c r="BG235" s="1"/>
  <c r="BF186"/>
  <c r="BF235" s="1"/>
  <c r="BE186"/>
  <c r="BE235" s="1"/>
  <c r="BD186"/>
  <c r="BD235" s="1"/>
  <c r="BC186"/>
  <c r="BC235" s="1"/>
  <c r="BB186"/>
  <c r="BB235" s="1"/>
  <c r="BA186"/>
  <c r="BA235" s="1"/>
  <c r="AZ186"/>
  <c r="AZ235" s="1"/>
  <c r="AY186"/>
  <c r="AY235" s="1"/>
  <c r="AX186"/>
  <c r="AX235" s="1"/>
  <c r="AW186"/>
  <c r="AW235" s="1"/>
  <c r="AV186"/>
  <c r="AV235" s="1"/>
  <c r="AU186"/>
  <c r="AU235" s="1"/>
  <c r="AT186"/>
  <c r="AT235" s="1"/>
  <c r="AS186"/>
  <c r="AS235" s="1"/>
  <c r="AR186"/>
  <c r="AR235" s="1"/>
  <c r="AQ186"/>
  <c r="AQ235" s="1"/>
  <c r="AP186"/>
  <c r="AP235" s="1"/>
  <c r="AO186"/>
  <c r="AO235" s="1"/>
  <c r="AN186"/>
  <c r="AN235" s="1"/>
  <c r="AM186"/>
  <c r="AM235" s="1"/>
  <c r="AL186"/>
  <c r="AL235" s="1"/>
  <c r="AK186"/>
  <c r="AK235" s="1"/>
  <c r="AJ186"/>
  <c r="AJ235" s="1"/>
  <c r="AI186"/>
  <c r="AI235" s="1"/>
  <c r="AH186"/>
  <c r="AH235" s="1"/>
  <c r="AG186"/>
  <c r="AG235" s="1"/>
  <c r="AF186"/>
  <c r="AF235" s="1"/>
  <c r="AE186"/>
  <c r="AE235" s="1"/>
  <c r="AD186"/>
  <c r="AD235" s="1"/>
  <c r="AC186"/>
  <c r="AC235" s="1"/>
  <c r="AB186"/>
  <c r="AB235" s="1"/>
  <c r="AA186"/>
  <c r="AA235" s="1"/>
  <c r="Z186"/>
  <c r="Z235" s="1"/>
  <c r="Y186"/>
  <c r="Y235" s="1"/>
  <c r="X186"/>
  <c r="X235" s="1"/>
  <c r="W186"/>
  <c r="W235" s="1"/>
  <c r="V186"/>
  <c r="V235" s="1"/>
  <c r="U186"/>
  <c r="U235" s="1"/>
  <c r="T186"/>
  <c r="T235" s="1"/>
  <c r="S186"/>
  <c r="S235" s="1"/>
  <c r="R186"/>
  <c r="R235" s="1"/>
  <c r="Q186"/>
  <c r="Q235" s="1"/>
  <c r="P186"/>
  <c r="P235" s="1"/>
  <c r="O186"/>
  <c r="O235" s="1"/>
  <c r="N186"/>
  <c r="N235" s="1"/>
  <c r="M186"/>
  <c r="M2" s="1"/>
  <c r="M235" l="1"/>
</calcChain>
</file>

<file path=xl/sharedStrings.xml><?xml version="1.0" encoding="utf-8"?>
<sst xmlns="http://schemas.openxmlformats.org/spreadsheetml/2006/main" count="1437" uniqueCount="395">
  <si>
    <t>st</t>
  </si>
  <si>
    <t>0000</t>
  </si>
  <si>
    <t/>
  </si>
  <si>
    <t>ИТОГО</t>
  </si>
  <si>
    <t>0100</t>
  </si>
  <si>
    <t>ГОСУДАРСТВЕННОЕ УПРАВЛЕНИЕ И МЕСТНОЕ САМОУПРАВЛЕНИЕ</t>
  </si>
  <si>
    <t>0103</t>
  </si>
  <si>
    <t>Функционирование исполнительных органов гос-ной власти</t>
  </si>
  <si>
    <t>001</t>
  </si>
  <si>
    <t>*</t>
  </si>
  <si>
    <t>денежное содержание аппарата  Госадминистрации г.Тирасполь</t>
  </si>
  <si>
    <t>прочие расходы на содержание   аппарата  Госадминистрации г.Тирасполь</t>
  </si>
  <si>
    <t>0105</t>
  </si>
  <si>
    <t>Прочие расходы на общегосударственное управление</t>
  </si>
  <si>
    <t>МУ  "Управление народного образования г.Тирасполя"</t>
  </si>
  <si>
    <t>МУ "Управление культуры  г.Тирасполя"</t>
  </si>
  <si>
    <t>МУ "Управление по физической культуре спорту и делам молодежи г.Тирасполь "</t>
  </si>
  <si>
    <t>0106</t>
  </si>
  <si>
    <t>Функционирование органов местного самоуправления</t>
  </si>
  <si>
    <t>денежное содержание   администрации пос.Новотираспольский</t>
  </si>
  <si>
    <t>денежное содержание  администрации с.Кременчуг</t>
  </si>
  <si>
    <t>денежное содержание  Совета  народных депутатов г.Тирасполь</t>
  </si>
  <si>
    <t>денежное содержание Новотираспольского поселкового Совета</t>
  </si>
  <si>
    <t>денежное содержание сельского  Совета   с. Кременчуг</t>
  </si>
  <si>
    <t>прочие насходы на содержание   администрации с.Кременчуг</t>
  </si>
  <si>
    <t>прочие расходы на содержание  администрации п.Новотираспольский</t>
  </si>
  <si>
    <t>прочие расходы на содержание  Совета  народных депутатов г.Тирасполь</t>
  </si>
  <si>
    <t>0109</t>
  </si>
  <si>
    <t>Функционирование исполнит. органов, не отн. к др.гр.</t>
  </si>
  <si>
    <t>Административная комиссиия г.Тирасполь</t>
  </si>
  <si>
    <t>0300</t>
  </si>
  <si>
    <t>МЕЖДУНАРОДНАЯ ДЕЯТЕЛЬНОСТЬ</t>
  </si>
  <si>
    <t>0303</t>
  </si>
  <si>
    <t>Реализация международных соглашений</t>
  </si>
  <si>
    <t>Реализация международных соглашений (членские взносы в" МАГ"(ГА)</t>
  </si>
  <si>
    <t>0400</t>
  </si>
  <si>
    <t>ГОСУДАРСТВЕННАЯ ОБОРОНА</t>
  </si>
  <si>
    <t>0401</t>
  </si>
  <si>
    <t>Государственная армия</t>
  </si>
  <si>
    <t>Народное ополчение(расходы ГА)</t>
  </si>
  <si>
    <t>0404</t>
  </si>
  <si>
    <t>Гражданская защита и чрезвычайные ситуации</t>
  </si>
  <si>
    <t>Гражданская защита и чрезвычайные ситуации(ГА г.Тирасполь)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</si>
  <si>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</si>
  <si>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</si>
  <si>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</si>
  <si>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</si>
  <si>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муниципальные расходы на содержание ГУВД г.Тирасполь</t>
  </si>
  <si>
    <t>0900</t>
  </si>
  <si>
    <t>ОХРАНА ОКРУЖ. СРЕДЫ, ГИДРОМЕТЕОРОЛОГИЯ, ЛЕСНОЕ, РЫБНОЕ И ВОДНОЕ ХОЗ-ВО</t>
  </si>
  <si>
    <t>0904</t>
  </si>
  <si>
    <t>Охрана окружающей среды</t>
  </si>
  <si>
    <t>МУ "УГХТ" рекультивация полигона  ТБО в  с.Малаешты</t>
  </si>
  <si>
    <t>1200</t>
  </si>
  <si>
    <t>ЖИЛИЩНОЕ И КОММУНАЛЬНОЕ ХОЗЯЙСТВО</t>
  </si>
  <si>
    <t>1201</t>
  </si>
  <si>
    <t>Жилищное хозяйство</t>
  </si>
  <si>
    <t>МУ "УГХТ" Капремонт жилфонда</t>
  </si>
  <si>
    <t>1202</t>
  </si>
  <si>
    <t>Коммунальное хозяйство</t>
  </si>
  <si>
    <t>Гос.администрация (Приобретение спец.техники для МУП"Спецзеленстрой")</t>
  </si>
  <si>
    <t>Госадминистрация (приобретение спецтехники для МУП "Спецавтохозяйство"</t>
  </si>
  <si>
    <t>ГА - цел. сред. на изгот. и устан.памятника(РФ Президента)</t>
  </si>
  <si>
    <t>МУ УГХТ Целевые средства - обустройство парковки возле ГУ "РЦМиР" (РФ Правительства ПМР)</t>
  </si>
  <si>
    <t>Целев.ср-ва РБ(РФ Правительства ПМР)на выполн.работ по по борьбе с комарами</t>
  </si>
  <si>
    <t>Текущие трансферты  МУП "ТТУ"-ГА г.Тирасполь</t>
  </si>
  <si>
    <t>1204</t>
  </si>
  <si>
    <t>Органы управления</t>
  </si>
  <si>
    <t>Аппарат управления МУ " Управление городского хозяйства г.Тирасполь"</t>
  </si>
  <si>
    <t>1300</t>
  </si>
  <si>
    <t>ОБРАЗОВАНИЕ</t>
  </si>
  <si>
    <t>1301</t>
  </si>
  <si>
    <t>Дошкольное образование</t>
  </si>
  <si>
    <t>Дошкольное образование  МУ "УНО  г.Тирасполь"</t>
  </si>
  <si>
    <t>Прочие расходы МСКОУг.Тирасполь (коррекционные) (без ст.110100,110200,110310,110330,111030)</t>
  </si>
  <si>
    <t>1303</t>
  </si>
  <si>
    <t>Среднее образование</t>
  </si>
  <si>
    <t>Средние общеобр. школы, гимназии, теоретические лицеи МУ "УНО г.Тирасполь"</t>
  </si>
  <si>
    <t>Вспомогательная  школа-интернат МУ "УНО" г. Тирасполь</t>
  </si>
  <si>
    <t>1309</t>
  </si>
  <si>
    <t>Учрежд. и меропр. в области образования, не отн. к др. гр.</t>
  </si>
  <si>
    <t>Внешкольные учреждения культуры  - МУ "Управление культуры г.Тирасполь"</t>
  </si>
  <si>
    <t>Внешкольные учреждения образования МУ "УНО г.Тирасполь "</t>
  </si>
  <si>
    <t>Внешкольные учреждения физкультуры и спорта  - МУ "УФКСиДМ г.Тирасполь"</t>
  </si>
  <si>
    <t>Прочие учр-ния в обл.образования МУ "УНО г.Тирасполь " (МУПК)</t>
  </si>
  <si>
    <t>Централизованная бухгалтерия  МУ "УНО г.Тирасполь"</t>
  </si>
  <si>
    <t>Группа по централизованному хоз.обслуживанию (МУ "УНО г.Тирасполь")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</si>
  <si>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</si>
  <si>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</si>
  <si>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</si>
  <si>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</si>
  <si>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другие учреждения(МУ "УК г.Тирасполь")</t>
  </si>
  <si>
    <t>Музеи и выставки( МУ"УК г.Тирасполь")</t>
  </si>
  <si>
    <t>Библиотеки(МУ "УК г.Тирасполь")</t>
  </si>
  <si>
    <t>1403</t>
  </si>
  <si>
    <t>Спорт и мероприятия для молодежи</t>
  </si>
  <si>
    <t>Спортивные мероприятия МУ "УФКС г.Тирасполь"  (средства МБ)</t>
  </si>
  <si>
    <t>Молодежные мероприятия МУ "УНО г.Тирасполь"</t>
  </si>
  <si>
    <t>1404</t>
  </si>
  <si>
    <t>Учр. и меропр. в обл. культ.,искус.,спорта, не отн.к др.гр.</t>
  </si>
  <si>
    <t>Общегор. мероприятияГА(Целевые средства РФ Президента)</t>
  </si>
  <si>
    <t>Общегородские культурные  мероприятия-МУ "УК г.Тирасполь "</t>
  </si>
  <si>
    <t>Общегородские культурные мероприятия-ГА Тирасполь</t>
  </si>
  <si>
    <t>1500</t>
  </si>
  <si>
    <t>СРЕДСТВА МАССОВОЙ ИНФОРМАЦИИ</t>
  </si>
  <si>
    <t>1503</t>
  </si>
  <si>
    <t>Прочие средства массовой информации</t>
  </si>
  <si>
    <t>ГА муниципальный заказ МУП "Медиацентр"</t>
  </si>
  <si>
    <t>1600</t>
  </si>
  <si>
    <t>ЗДРАВООХРАНЕНИЕ</t>
  </si>
  <si>
    <t>1605</t>
  </si>
  <si>
    <t>Учр. и услуги в области здравоохранения, не отн. к др.гр.</t>
  </si>
  <si>
    <t>Госадминистрация г.Тирасполь-муницип.заказ ОАО"Физиополиклиника</t>
  </si>
  <si>
    <t>1700</t>
  </si>
  <si>
    <t>СОЦИАЛЬНАЯ ПОЛИТИКА</t>
  </si>
  <si>
    <t>1703</t>
  </si>
  <si>
    <t>Учреждения социального обеспечения</t>
  </si>
  <si>
    <t>МУ "Служба соц.помощи на дому  г.Тирасполь"</t>
  </si>
  <si>
    <t>МУ "Дом-интернат для престарелых  граждан  и инвалидов  г.Тирасполь"</t>
  </si>
  <si>
    <t>1711</t>
  </si>
  <si>
    <t>Учрежд. и усл. в обл. соц.обесп. и поддержки, не отн. к др.гр.</t>
  </si>
  <si>
    <t>Компенсационные выплаты  детям-сиротам (ГА г.Тирасполь)</t>
  </si>
  <si>
    <t>Социальные выплаты населению  на погребение(ГА г.Тирасполь)</t>
  </si>
  <si>
    <t>Возмещение ущерба по увечью(МУ"УНО г.Тирасполь")</t>
  </si>
  <si>
    <t>Единоврем. мат. помощь ветеранам ВОВ к 75 годовщ.Победы( Рез.фонд Правит.ПМР)</t>
  </si>
  <si>
    <t>1712</t>
  </si>
  <si>
    <t>Льготы отдельным категориям населения на ЖКУ</t>
  </si>
  <si>
    <t>Возмещение льгот населению г.Тирасполь  на услуги ЖКХ (одиноко прож.пенсионеры)</t>
  </si>
  <si>
    <t>МУ "УГХТ"-  Субсидии населению г.Тирасполь  на оплату услуг ЖКХ</t>
  </si>
  <si>
    <t>1713</t>
  </si>
  <si>
    <t>Льготы отдельным категориям населения на твердое топливо</t>
  </si>
  <si>
    <t>ГА г.Тирасполь - Льготы населению  на твердое топливо</t>
  </si>
  <si>
    <t>2200</t>
  </si>
  <si>
    <t>КАПИТАЛЬНЫЕ ВЛОЖЕНИЯ</t>
  </si>
  <si>
    <t>2201</t>
  </si>
  <si>
    <t>Текущие капитальные вложения</t>
  </si>
  <si>
    <t>ГА -целев.ср.РБ(РФ Правительства ПМР) на замену оконных блоков в учреждениях образования</t>
  </si>
  <si>
    <t>ГА-РФ Правительства (установка остановочного павильона)</t>
  </si>
  <si>
    <t>Капитальные вложения в строительство,ремонт и реконструкцию(ГА г.Тирасполь)</t>
  </si>
  <si>
    <t>МУ"УГХТ"-целевые РФ Президента ПМР на демонтаж,монтаж оргаждений,снос кам.строений</t>
  </si>
  <si>
    <t>3000</t>
  </si>
  <si>
    <t>ПРОЧИЕ РАСХОДЫ</t>
  </si>
  <si>
    <t>3002</t>
  </si>
  <si>
    <t>Фонд экономического развития ПМР</t>
  </si>
  <si>
    <t>Программа фонда эконмического развития(ГА г.Тирасполь)</t>
  </si>
  <si>
    <t>Программа фонда экономического развития(МУ "УГХТ")</t>
  </si>
  <si>
    <t>Фонд экономического развития г.Тирасполь (Фонд)</t>
  </si>
  <si>
    <t>3003</t>
  </si>
  <si>
    <t>Фонд социального развития ПМР</t>
  </si>
  <si>
    <t>Программа фонда социального развития(ГА г.Тирасполь)</t>
  </si>
  <si>
    <t>Программа фонда социального развития(МУ "Управление культуры г.Тирасполь")</t>
  </si>
  <si>
    <t>Программа фонда социального развития(МУ УФКС)</t>
  </si>
  <si>
    <t>Фонд социального развития г.Тирасполь(Фонд)</t>
  </si>
  <si>
    <t>3004</t>
  </si>
  <si>
    <t>Резервные фонды органов местного самоуправления</t>
  </si>
  <si>
    <t>- МУ "УГХТ" - Средства Резервного Фонда  МБ</t>
  </si>
  <si>
    <t>Резервный фонд органов местного самоуправления г.Тирасполь(Фонд)</t>
  </si>
  <si>
    <t>Средства Резервного фонда МБ- Госадминистрация г.Тирасполь</t>
  </si>
  <si>
    <t>3005</t>
  </si>
  <si>
    <t>Проведение выборов и референдумов</t>
  </si>
  <si>
    <t>Проведению выборов и референдумов (ТИК)</t>
  </si>
  <si>
    <t>3007</t>
  </si>
  <si>
    <t>Расходы, не отнесённые к другим группам</t>
  </si>
  <si>
    <t>ГА- Программа  развития и стимулирования территории города(РБ)</t>
  </si>
  <si>
    <t>ГА -формирование уставного фонда МУП "Екатерининский парк"</t>
  </si>
  <si>
    <t>ГА-РФ ПравительстваПМР-бактерицидные облучатели для обеззар.помещений образования"</t>
  </si>
  <si>
    <t>Мобилизационный резерв (ГА г.Тирасполь)</t>
  </si>
  <si>
    <t>Обязательства по сублизингу МУП "ТТУ" за электротранспорт(ГА г.Тирасполь)</t>
  </si>
  <si>
    <t>Платные услуги  МУ "Служба соцпомощи на дому  г.Тирасполь"</t>
  </si>
  <si>
    <t>Платные услуги  МУ "Управление культуры г.Тирасполь"</t>
  </si>
  <si>
    <t>Платные услуги МУ "УНО г.Тирасполь"</t>
  </si>
  <si>
    <t>Платные услуги МУ "Управление городского хозяйства г.Тирасполь"</t>
  </si>
  <si>
    <t>Платные услуги МУ"Дом-интернат для престарелых граждан и инвалидов г.Тирасполь"</t>
  </si>
  <si>
    <t>Платные услуги МУ"Управление по физ.культуре и спорту  г.Тирасполь"</t>
  </si>
  <si>
    <t>Прочие расходы ,не отнес.к др.группам(ГА г.Тирасполь)</t>
  </si>
  <si>
    <t>РФ Правительства ПМР- Расх.на закупку средств защиты для образоват. учрежд.(ГА)</t>
  </si>
  <si>
    <t>РФ Правительства ПМР -Расх.на обеспеч. электронного дистанц. обучения (ГА)</t>
  </si>
  <si>
    <t>РФ Президента- МУ "УГХТ"-изгот.постам. "Люблю ПМР"</t>
  </si>
  <si>
    <t>РФ Президента ПМР-ГА-приобретение торговых павильонов</t>
  </si>
  <si>
    <t>3008</t>
  </si>
  <si>
    <t>Целевые программы</t>
  </si>
  <si>
    <t>г.Тирасполь  "Равные возможности"- М/Б (Фонд)</t>
  </si>
  <si>
    <t>ГА - кредитование крестьянских (фермерских) хозяйств</t>
  </si>
  <si>
    <t>ГА  Целевая программа "Столица" РБ</t>
  </si>
  <si>
    <t>ГА Программа расходования средств НСЖФ  капремонт соц.-культ. объектов</t>
  </si>
  <si>
    <t>ГА Программа расходования средств целевого сбора на развитие инфраструктуры с. Кременчуг</t>
  </si>
  <si>
    <t>ГА Программа Столица - м/б</t>
  </si>
  <si>
    <t>МБ г.Тирасполь  - Программа " Столица" (Фонд)</t>
  </si>
  <si>
    <t>МУ "УГХТ" Программа "Столица" МБ</t>
  </si>
  <si>
    <t>МУ "УГХТ" Программа "Столица" НСЖФ</t>
  </si>
  <si>
    <t>МУ "УГХТ" Целевая программа "Столица" РБ</t>
  </si>
  <si>
    <t>МУ "УК" Целевая программа "Столица" РБ</t>
  </si>
  <si>
    <t>МУ "УНО" Целевая программа "Столица" РБ</t>
  </si>
  <si>
    <t>МУ "УФКС" Целевая программа "Столица" РБ</t>
  </si>
  <si>
    <t>МУ УГХТ Программа расходования средств НСЖФ - благоустройство города</t>
  </si>
  <si>
    <t>МУ УГХТ Программа расходования средств НСЖФ - капремонт жилфонда</t>
  </si>
  <si>
    <t>МУ УК Программа расходования средств НСЖФ вывоз мусора</t>
  </si>
  <si>
    <t>МУ УК Программа расходования средств НСЖФ содержание помещений</t>
  </si>
  <si>
    <t>МУ УНО Программа расходования средств НСЖФ  вывоз мусора</t>
  </si>
  <si>
    <t>МУ УНО Программа расходования средств НСЖФ  содержание помещений</t>
  </si>
  <si>
    <t>МУ УФКиС Программа расходования средств НСЖФ вывоз мусора</t>
  </si>
  <si>
    <t>МУ УФКиС Программа расходования средств НСЖФ содержание помещений</t>
  </si>
  <si>
    <t>Программа кредитования молодых семей(ГА г.Тирасполь)</t>
  </si>
  <si>
    <t>Равные возможности ( МУ "УНО")</t>
  </si>
  <si>
    <t>Равные возможности (ГА)</t>
  </si>
  <si>
    <t>Равные возможности (МУ УКТ)</t>
  </si>
  <si>
    <t>Равные возможности(МУ "УФКСТ"</t>
  </si>
  <si>
    <t>Равные возможности(МУ"УГХТ")</t>
  </si>
  <si>
    <t>РБ - Фонд развития и стимулирования территории г.Тирасполь(Фонд)</t>
  </si>
  <si>
    <t>РБ- Программа "Столица" (Фонд)</t>
  </si>
  <si>
    <t>ТГСНД Программа расходования средств целевого сбора на развитие инфраструктуры пгт. Новотираспольский</t>
  </si>
  <si>
    <t>ТГСНД Программа расходования средств целевого сбора на развитие инфраструктуры с. Кременчуг</t>
  </si>
  <si>
    <t>ТГСНД Программа расходования средств целевого сбора с граждан на благоустройство пгт. Новотираспольский</t>
  </si>
  <si>
    <t>ТГСНД Программа расходования средств целевого сбора с граждан на благоустройство с. Кременчуг</t>
  </si>
  <si>
    <t>Цел. программа расходования средств налога на  содержан.ЖФ и СКС МБ г.Тирасполь(Фонд)</t>
  </si>
  <si>
    <t>Целевая программа "Мероприятия по созданию Екатерининского парка"(ГА )</t>
  </si>
  <si>
    <t>Целевой сбор на разв.соц.сферы и инфраструктуры села( поселка)МБ г.Тирасполь (Фонд)</t>
  </si>
  <si>
    <t>Целевой сбор с граждан на благоустройство села(поселка) МБ г.Тирасполь (Фонд)</t>
  </si>
  <si>
    <t>Субсидии РБ из ДФ-Благоустройство территорий организ.образования и соц.культ.учрежд г.Тирасполь .(МУ УГХТ)</t>
  </si>
  <si>
    <t>Субсидии РБ из ДФ - приобретение дорожной техники(МУ УГХТ)</t>
  </si>
  <si>
    <t>Субсидии РБ из ДФ - обустройство стоянок,парковок в г.Тирасполь(МУ УГХТ)</t>
  </si>
  <si>
    <t>УГХТ -Субсидии ДФ на ремонт ул.Правда (м-он Западный)</t>
  </si>
  <si>
    <t>Субсидии РБ из ДФ -Расходы на развитие дорожной отрасли в г.Тирасполь(МУ УГХТ)</t>
  </si>
  <si>
    <t>Субсидии РБ из ДФ - ремонт тротуаров в г.Тирасполь (МУ УГХТ)</t>
  </si>
  <si>
    <t>3200</t>
  </si>
  <si>
    <t>ЦЕЛЕВЫЕ БЮДЖЕТНЫЕ ФОНДЫ</t>
  </si>
  <si>
    <t>3202</t>
  </si>
  <si>
    <t>Республиканский экологический фонд ПМР</t>
  </si>
  <si>
    <t>Территориальный  экологический фонд г.Тирасполя(ГА)</t>
  </si>
  <si>
    <t>Пр.2</t>
  </si>
  <si>
    <t>Пр.10</t>
  </si>
  <si>
    <t>Наименование</t>
  </si>
  <si>
    <t>Всего</t>
  </si>
  <si>
    <t>Оплата</t>
  </si>
  <si>
    <t xml:space="preserve"> [____00] </t>
  </si>
  <si>
    <t xml:space="preserve"> [__0000] </t>
  </si>
  <si>
    <t xml:space="preserve"> [_00000] </t>
  </si>
  <si>
    <t xml:space="preserve"> [000000] </t>
  </si>
  <si>
    <t xml:space="preserve"> [100000] </t>
  </si>
  <si>
    <t>ТЕКУЩИЕ РАСХОДЫ</t>
  </si>
  <si>
    <t xml:space="preserve"> [110000] </t>
  </si>
  <si>
    <t>ЗАКУПКА ТОВАРОВ И ОПЛАТА УСЛУГ</t>
  </si>
  <si>
    <t xml:space="preserve"> [110100] </t>
  </si>
  <si>
    <t>ОПЛАТА ТРУДА</t>
  </si>
  <si>
    <t xml:space="preserve"> [110200] </t>
  </si>
  <si>
    <t>НАЧИСЛЕНИЯ НА ОПЛАТУ ТРУДА</t>
  </si>
  <si>
    <t xml:space="preserve"> [110220] </t>
  </si>
  <si>
    <t>Страховые взносы в Пенсионный Фонд</t>
  </si>
  <si>
    <t xml:space="preserve"> [110300] </t>
  </si>
  <si>
    <t>ПРИОБР. ПРЕДМ. СНАБЖ. И РАСХ. МАТЕРИАЛОВ</t>
  </si>
  <si>
    <t xml:space="preserve"> [110310] </t>
  </si>
  <si>
    <t>Медикаменты</t>
  </si>
  <si>
    <t xml:space="preserve"> [110320] </t>
  </si>
  <si>
    <t>Мягкий инвент. и обмундир.</t>
  </si>
  <si>
    <t xml:space="preserve"> [110330] </t>
  </si>
  <si>
    <t>Продукты питания</t>
  </si>
  <si>
    <t xml:space="preserve"> [110350] </t>
  </si>
  <si>
    <t>Содерж. автотр-та</t>
  </si>
  <si>
    <t xml:space="preserve"> [110360] </t>
  </si>
  <si>
    <t>Проч. расх. мат-лы и предм. снаб-я</t>
  </si>
  <si>
    <t xml:space="preserve"> [110400] </t>
  </si>
  <si>
    <t>КОМАНДИРОВКИ И СЛУЖЕБНЫЕ РАЗЪЕЗДЫ</t>
  </si>
  <si>
    <t xml:space="preserve"> [110410] </t>
  </si>
  <si>
    <t>Внутри республики</t>
  </si>
  <si>
    <t xml:space="preserve"> [110420] </t>
  </si>
  <si>
    <t>За пределы республики</t>
  </si>
  <si>
    <t xml:space="preserve"> [110600] </t>
  </si>
  <si>
    <t>ОПЛАТА УСЛУГ СВЯЗИ</t>
  </si>
  <si>
    <t xml:space="preserve"> [110700] </t>
  </si>
  <si>
    <t>ОПЛАТА КОММУН. УСЛУГ</t>
  </si>
  <si>
    <t xml:space="preserve"> [110710] </t>
  </si>
  <si>
    <t>Содержание помещений</t>
  </si>
  <si>
    <t xml:space="preserve"> [110720] </t>
  </si>
  <si>
    <t>Оплата тепловой энергии</t>
  </si>
  <si>
    <t xml:space="preserve"> [110730] </t>
  </si>
  <si>
    <t>Освещение помещений</t>
  </si>
  <si>
    <t xml:space="preserve"> [110740] </t>
  </si>
  <si>
    <t>Водоснабж-е помещений</t>
  </si>
  <si>
    <t xml:space="preserve"> [110750] </t>
  </si>
  <si>
    <t>Вывоз мусора</t>
  </si>
  <si>
    <t xml:space="preserve"> [110760] </t>
  </si>
  <si>
    <t>Аренда помещений</t>
  </si>
  <si>
    <t xml:space="preserve"> [110770] </t>
  </si>
  <si>
    <t>Льготы по коммун. услугам</t>
  </si>
  <si>
    <t xml:space="preserve"> [110780] </t>
  </si>
  <si>
    <t>Оплата газа</t>
  </si>
  <si>
    <t xml:space="preserve"> [111000] </t>
  </si>
  <si>
    <t>ПРОЧ. ТЕК. РАСХ. НА ЗАКУП. ТОВ. И ОПЛ. УСЛУГ</t>
  </si>
  <si>
    <t xml:space="preserve"> [111020] </t>
  </si>
  <si>
    <t>Текущ. рем. оборуд. и инвент.</t>
  </si>
  <si>
    <t xml:space="preserve"> [111030] </t>
  </si>
  <si>
    <t>Текущ. рем. зданий и помещ.</t>
  </si>
  <si>
    <t xml:space="preserve"> [111041] </t>
  </si>
  <si>
    <t>Учебн.-нагляд. пособия</t>
  </si>
  <si>
    <t xml:space="preserve"> [111042] </t>
  </si>
  <si>
    <t>Книги и период. издания</t>
  </si>
  <si>
    <t xml:space="preserve"> [111043] </t>
  </si>
  <si>
    <t>Гос. и местн. символика, знаки отличия</t>
  </si>
  <si>
    <t xml:space="preserve"> [111044] </t>
  </si>
  <si>
    <t>Переподготовка кадров</t>
  </si>
  <si>
    <t xml:space="preserve"> [111045] </t>
  </si>
  <si>
    <t>Издат. услуги</t>
  </si>
  <si>
    <t xml:space="preserve"> [111046] </t>
  </si>
  <si>
    <t>Представит. расходы</t>
  </si>
  <si>
    <t xml:space="preserve"> [111047] </t>
  </si>
  <si>
    <t>Приобр. и установ. счетчик.</t>
  </si>
  <si>
    <t xml:space="preserve"> [111050] </t>
  </si>
  <si>
    <t>Вневед. охрана</t>
  </si>
  <si>
    <t xml:space="preserve"> [111051] </t>
  </si>
  <si>
    <t>Информ.-вычисл. работы</t>
  </si>
  <si>
    <t xml:space="preserve"> [111052] </t>
  </si>
  <si>
    <t>Участие адвокатов</t>
  </si>
  <si>
    <t xml:space="preserve"> [111057] </t>
  </si>
  <si>
    <t>Расходы на гражд. защиту</t>
  </si>
  <si>
    <t xml:space="preserve"> [111058] </t>
  </si>
  <si>
    <t>Денежное вознаг. за выполненные работы, услуги</t>
  </si>
  <si>
    <t xml:space="preserve"> [111070] </t>
  </si>
  <si>
    <t>Тов. и усл., не отнес. к др. гр.</t>
  </si>
  <si>
    <t xml:space="preserve"> [130000] </t>
  </si>
  <si>
    <t>ТЕКУЩИЕ ТРАНСФЕРТЫ</t>
  </si>
  <si>
    <t xml:space="preserve"> [130100] </t>
  </si>
  <si>
    <t>Тек. трансф. на продукцию и услуги</t>
  </si>
  <si>
    <t xml:space="preserve"> [130110] </t>
  </si>
  <si>
    <t>На покрытие разницы в ценах и тарифах</t>
  </si>
  <si>
    <t xml:space="preserve"> [130130] </t>
  </si>
  <si>
    <t>На благоустройство территорий</t>
  </si>
  <si>
    <t xml:space="preserve"> [130140] </t>
  </si>
  <si>
    <t>Проч. тр-ты на прод. и услуги</t>
  </si>
  <si>
    <t xml:space="preserve"> [130200] </t>
  </si>
  <si>
    <t>Трансферты на произв. цели</t>
  </si>
  <si>
    <t xml:space="preserve"> [130220] </t>
  </si>
  <si>
    <t>Из дорожного фонда</t>
  </si>
  <si>
    <t xml:space="preserve"> [130280] </t>
  </si>
  <si>
    <t>Из экологического фонда</t>
  </si>
  <si>
    <t xml:space="preserve"> [130300] </t>
  </si>
  <si>
    <t>СРЕДСТВА, ПЕРЕДАВАЕМ. БЮДЖ. ДР. УР.</t>
  </si>
  <si>
    <t xml:space="preserve"> [130310] </t>
  </si>
  <si>
    <t>Расходы на осуществление г.Тирасполь функций столицы</t>
  </si>
  <si>
    <t xml:space="preserve"> [130500] </t>
  </si>
  <si>
    <t>ТРАНСФЕРТЫ НАСЕЛЕНИЮ</t>
  </si>
  <si>
    <t xml:space="preserve"> [130580] </t>
  </si>
  <si>
    <t>Оплата квартир и комм. услуг</t>
  </si>
  <si>
    <t xml:space="preserve"> [130600] </t>
  </si>
  <si>
    <t>Компенсации реабилитированным гражданам</t>
  </si>
  <si>
    <t xml:space="preserve"> [130620] </t>
  </si>
  <si>
    <t>Тр-ты в фонд всеобуча и соцобеспечения учащихся</t>
  </si>
  <si>
    <t xml:space="preserve"> [130650] </t>
  </si>
  <si>
    <t>Денежные компенсации</t>
  </si>
  <si>
    <t xml:space="preserve"> [130660] </t>
  </si>
  <si>
    <t>Прочие тр-ты населению</t>
  </si>
  <si>
    <t xml:space="preserve"> [130700] </t>
  </si>
  <si>
    <t>ТРАНСФЕРТЫ ЗА ГРАНИЦУ</t>
  </si>
  <si>
    <t xml:space="preserve"> [130730] </t>
  </si>
  <si>
    <t>Прочие тр-ты за границу</t>
  </si>
  <si>
    <t xml:space="preserve"> [200000] </t>
  </si>
  <si>
    <t>КАПИТАЛЬНЫЕ РАСХОДЫ</t>
  </si>
  <si>
    <t xml:space="preserve"> [240000] </t>
  </si>
  <si>
    <t>КАП. ВЛОЖЕНИЯ В ОСНОВНЫЕ ФОНДЫ</t>
  </si>
  <si>
    <t xml:space="preserve"> [240100] </t>
  </si>
  <si>
    <t>Приобр. оборуд.</t>
  </si>
  <si>
    <t xml:space="preserve"> [240110] </t>
  </si>
  <si>
    <t>Приобр. произв. оборуд.</t>
  </si>
  <si>
    <t xml:space="preserve"> [240120] </t>
  </si>
  <si>
    <t>Приобр. непроизв. оборуд.</t>
  </si>
  <si>
    <t xml:space="preserve"> [240200] </t>
  </si>
  <si>
    <t>Кап. влож. в строительство</t>
  </si>
  <si>
    <t xml:space="preserve"> [240210] </t>
  </si>
  <si>
    <t>В жил. строительство</t>
  </si>
  <si>
    <t xml:space="preserve"> [240230] </t>
  </si>
  <si>
    <t>В строит. объект. соц. культ. назнач.</t>
  </si>
  <si>
    <t xml:space="preserve"> [240250] </t>
  </si>
  <si>
    <t>В строит. коммун. объектов</t>
  </si>
  <si>
    <t xml:space="preserve"> [240270] </t>
  </si>
  <si>
    <t>В строит. проч. объектов</t>
  </si>
  <si>
    <t xml:space="preserve"> [240300] </t>
  </si>
  <si>
    <t>Капитальный ремонт</t>
  </si>
  <si>
    <t xml:space="preserve"> [240310] </t>
  </si>
  <si>
    <t>Жилого фонда</t>
  </si>
  <si>
    <t xml:space="preserve"> [240330] </t>
  </si>
  <si>
    <t>Объект. соц. культ. назнач.</t>
  </si>
  <si>
    <t xml:space="preserve"> [240340] </t>
  </si>
  <si>
    <t>Админ. зданий</t>
  </si>
  <si>
    <t xml:space="preserve"> [240360] </t>
  </si>
  <si>
    <t>Прочих объектов</t>
  </si>
  <si>
    <t xml:space="preserve"> [290000] </t>
  </si>
  <si>
    <t>УЧАСТИЕ ПРАВ-ВА В ОСУЩ-ИИ ОТД-Х ПРОГРАММ</t>
  </si>
  <si>
    <t>Исполнение МБ г.Тирасполь за 2020 год (АИС) уточненный</t>
  </si>
  <si>
    <t>Всего расходов</t>
  </si>
  <si>
    <t>в том числе:</t>
  </si>
  <si>
    <t>Целевые средства (фонды)</t>
  </si>
  <si>
    <t>Прочие  расходы</t>
  </si>
  <si>
    <t>Из них резервный фонд Президента ПМР,Правительства ПМР</t>
  </si>
  <si>
    <t>Резервный фонПрезидента ПМР</t>
  </si>
  <si>
    <t>Резервный фонПравительства ПМР</t>
  </si>
  <si>
    <t>платные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</si>
</sst>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b/>
      <sz val="8"/>
      <color indexed="16"/>
      <name val="Arial Narrow"/>
      <family val="2"/>
      <charset val="204"/>
    </font>
    <font>
      <b/>
      <sz val="8"/>
      <color indexed="1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4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5" fillId="4" borderId="6" xfId="0" applyNumberFormat="1" applyFont="1" applyFill="1" applyBorder="1"/>
    <xf numFmtId="164" fontId="5" fillId="4" borderId="9" xfId="0" applyNumberFormat="1" applyFont="1" applyFill="1" applyBorder="1"/>
    <xf numFmtId="165" fontId="5" fillId="4" borderId="9" xfId="0" applyNumberFormat="1" applyFont="1" applyFill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5" fillId="2" borderId="9" xfId="0" applyNumberFormat="1" applyFont="1" applyFill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5" fillId="3" borderId="14" xfId="0" applyNumberFormat="1" applyFont="1" applyFill="1" applyBorder="1"/>
    <xf numFmtId="164" fontId="5" fillId="3" borderId="15" xfId="0" applyNumberFormat="1" applyFont="1" applyFill="1" applyBorder="1"/>
    <xf numFmtId="164" fontId="5" fillId="3" borderId="9" xfId="0" applyNumberFormat="1" applyFont="1" applyFill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1" fillId="2" borderId="9" xfId="0" applyNumberFormat="1" applyFont="1" applyFill="1" applyBorder="1"/>
    <xf numFmtId="164" fontId="6" fillId="5" borderId="6" xfId="0" applyNumberFormat="1" applyFont="1" applyFill="1" applyBorder="1"/>
    <xf numFmtId="164" fontId="6" fillId="5" borderId="9" xfId="0" applyNumberFormat="1" applyFont="1" applyFill="1" applyBorder="1"/>
    <xf numFmtId="164" fontId="6" fillId="6" borderId="6" xfId="0" applyNumberFormat="1" applyFont="1" applyFill="1" applyBorder="1"/>
    <xf numFmtId="164" fontId="6" fillId="6" borderId="9" xfId="0" applyNumberFormat="1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fsvr\&#1086;&#1073;&#1097;&#1072;&#1103;\&#1048;&#1085;&#1092;&#1086;&#1088;&#1084;&#1072;&#1094;&#1080;&#1103;%20&#1076;&#1083;&#1103;%20&#1052;&#1060;\&#1048;&#1089;&#1087;&#1086;&#1083;&#1085;&#1077;&#1085;&#1080;&#1077;%20&#1052;&#1041;%20&#1087;&#1086;&#1084;&#1077;&#1089;&#1103;&#1095;&#1085;&#1086;(&#1085;&#1072;%206%20&#1095;&#1080;&#1089;&#1083;&#1086;)\2020-&#1048;&#1089;&#1087;&#1086;&#1083;&#1085;&#1077;&#1085;&#1080;&#1077;%20&#1052;&#1041;%20&#1085;&#1072;%2006%20&#1095;&#1080;&#1089;&#1083;&#1086;%20&#1077;&#1078;&#1077;&#1084;&#1077;&#1089;&#1103;&#1095;&#1085;&#1086;\12%20&#1084;&#1077;&#1089;.%202020\&#1058;&#1080;&#1088;&#1072;&#1089;&#1087;&#1086;&#1083;&#1100;%20-12%20&#1084;&#1077;&#1089;.2012\&#1059;&#1090;&#1086;&#1095;&#1085;&#1077;&#1085;&#1085;&#1099;&#1081;%20&#1087;&#1083;&#1072;&#1085;%20&#1058;&#1080;&#1088;&#1072;&#1089;&#1087;&#1086;&#1083;&#1100;%202020(&#1040;&#1048;&#105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мес.2020"/>
    </sheetNames>
    <sheetDataSet>
      <sheetData sheetId="0">
        <row r="186">
          <cell r="M186">
            <v>87792868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B256"/>
  <sheetViews>
    <sheetView tabSelected="1" zoomScale="78" zoomScaleNormal="78" workbookViewId="0">
      <pane xSplit="4" ySplit="5" topLeftCell="DY244" activePane="bottomRight" state="frozenSplit"/>
      <selection pane="topRight" activeCell="E1" sqref="E1"/>
      <selection pane="bottomLeft" activeCell="A2" sqref="A2"/>
      <selection pane="bottomRight" activeCell="DY265" sqref="DY265"/>
    </sheetView>
  </sheetViews>
  <sheetFormatPr defaultRowHeight="12.75"/>
  <cols>
    <col min="1" max="3" width="6.7109375" style="1" customWidth="1"/>
    <col min="4" max="4" width="26.85546875" style="1" customWidth="1"/>
    <col min="5" max="12" width="11.7109375" style="1" hidden="1" customWidth="1"/>
    <col min="13" max="13" width="14.85546875" style="1" customWidth="1"/>
    <col min="14" max="256" width="11.7109375" style="1" customWidth="1"/>
    <col min="257" max="16384" width="9.140625" style="1"/>
  </cols>
  <sheetData>
    <row r="2" spans="1:163" s="13" customFormat="1" ht="15.75">
      <c r="A2" s="13" t="s">
        <v>386</v>
      </c>
      <c r="M2" s="13">
        <f>M186-'[1]12 мес.2020'!$M$186</f>
        <v>0</v>
      </c>
    </row>
    <row r="3" spans="1:163" ht="13.5" thickBot="1"/>
    <row r="4" spans="1:163" ht="64.5" thickBot="1">
      <c r="A4" s="43" t="s">
        <v>229</v>
      </c>
      <c r="B4" s="44" t="s">
        <v>230</v>
      </c>
      <c r="C4" s="44"/>
      <c r="D4" s="44" t="s">
        <v>231</v>
      </c>
      <c r="E4" s="44" t="s">
        <v>232</v>
      </c>
      <c r="F4" s="5"/>
      <c r="G4" s="5"/>
      <c r="H4" s="5"/>
      <c r="I4" s="5"/>
      <c r="J4" s="5"/>
      <c r="K4" s="5"/>
      <c r="L4" s="5"/>
      <c r="M4" s="5"/>
      <c r="N4" s="5"/>
      <c r="O4" s="5" t="s">
        <v>239</v>
      </c>
      <c r="P4" s="5"/>
      <c r="Q4" s="5" t="s">
        <v>241</v>
      </c>
      <c r="R4" s="5"/>
      <c r="S4" s="5" t="s">
        <v>243</v>
      </c>
      <c r="T4" s="5"/>
      <c r="U4" s="5" t="s">
        <v>245</v>
      </c>
      <c r="V4" s="5"/>
      <c r="W4" s="5" t="s">
        <v>247</v>
      </c>
      <c r="X4" s="5"/>
      <c r="Y4" s="5" t="s">
        <v>249</v>
      </c>
      <c r="Z4" s="5"/>
      <c r="AA4" s="5" t="s">
        <v>251</v>
      </c>
      <c r="AB4" s="5"/>
      <c r="AC4" s="5" t="s">
        <v>253</v>
      </c>
      <c r="AD4" s="5"/>
      <c r="AE4" s="5" t="s">
        <v>255</v>
      </c>
      <c r="AF4" s="5"/>
      <c r="AG4" s="5" t="s">
        <v>257</v>
      </c>
      <c r="AH4" s="5"/>
      <c r="AI4" s="5" t="s">
        <v>259</v>
      </c>
      <c r="AJ4" s="5"/>
      <c r="AK4" s="5" t="s">
        <v>261</v>
      </c>
      <c r="AL4" s="5"/>
      <c r="AM4" s="5" t="s">
        <v>263</v>
      </c>
      <c r="AN4" s="5"/>
      <c r="AO4" s="5" t="s">
        <v>265</v>
      </c>
      <c r="AP4" s="5"/>
      <c r="AQ4" s="5" t="s">
        <v>267</v>
      </c>
      <c r="AR4" s="5"/>
      <c r="AS4" s="5" t="s">
        <v>269</v>
      </c>
      <c r="AT4" s="5"/>
      <c r="AU4" s="5" t="s">
        <v>271</v>
      </c>
      <c r="AV4" s="5"/>
      <c r="AW4" s="5" t="s">
        <v>273</v>
      </c>
      <c r="AX4" s="5"/>
      <c r="AY4" s="5" t="s">
        <v>275</v>
      </c>
      <c r="AZ4" s="5"/>
      <c r="BA4" s="5" t="s">
        <v>277</v>
      </c>
      <c r="BB4" s="5"/>
      <c r="BC4" s="5" t="s">
        <v>279</v>
      </c>
      <c r="BD4" s="5"/>
      <c r="BE4" s="5" t="s">
        <v>281</v>
      </c>
      <c r="BF4" s="5"/>
      <c r="BG4" s="5" t="s">
        <v>283</v>
      </c>
      <c r="BH4" s="5"/>
      <c r="BI4" s="5" t="s">
        <v>285</v>
      </c>
      <c r="BJ4" s="5"/>
      <c r="BK4" s="5" t="s">
        <v>287</v>
      </c>
      <c r="BL4" s="5"/>
      <c r="BM4" s="5" t="s">
        <v>289</v>
      </c>
      <c r="BN4" s="5"/>
      <c r="BO4" s="5" t="s">
        <v>291</v>
      </c>
      <c r="BP4" s="5"/>
      <c r="BQ4" s="5" t="s">
        <v>293</v>
      </c>
      <c r="BR4" s="5"/>
      <c r="BS4" s="5" t="s">
        <v>295</v>
      </c>
      <c r="BT4" s="5"/>
      <c r="BU4" s="5" t="s">
        <v>297</v>
      </c>
      <c r="BV4" s="5"/>
      <c r="BW4" s="5" t="s">
        <v>299</v>
      </c>
      <c r="BX4" s="5"/>
      <c r="BY4" s="5" t="s">
        <v>301</v>
      </c>
      <c r="BZ4" s="5"/>
      <c r="CA4" s="5" t="s">
        <v>303</v>
      </c>
      <c r="CB4" s="5"/>
      <c r="CC4" s="5" t="s">
        <v>305</v>
      </c>
      <c r="CD4" s="5"/>
      <c r="CE4" s="5" t="s">
        <v>307</v>
      </c>
      <c r="CF4" s="5"/>
      <c r="CG4" s="5" t="s">
        <v>309</v>
      </c>
      <c r="CH4" s="5"/>
      <c r="CI4" s="5" t="s">
        <v>311</v>
      </c>
      <c r="CJ4" s="5"/>
      <c r="CK4" s="5" t="s">
        <v>313</v>
      </c>
      <c r="CL4" s="5"/>
      <c r="CM4" s="5" t="s">
        <v>315</v>
      </c>
      <c r="CN4" s="5"/>
      <c r="CO4" s="5" t="s">
        <v>317</v>
      </c>
      <c r="CP4" s="5"/>
      <c r="CQ4" s="5" t="s">
        <v>319</v>
      </c>
      <c r="CR4" s="5"/>
      <c r="CS4" s="5" t="s">
        <v>321</v>
      </c>
      <c r="CT4" s="5"/>
      <c r="CU4" s="5" t="s">
        <v>323</v>
      </c>
      <c r="CV4" s="5"/>
      <c r="CW4" s="5" t="s">
        <v>325</v>
      </c>
      <c r="CX4" s="5"/>
      <c r="CY4" s="5" t="s">
        <v>327</v>
      </c>
      <c r="CZ4" s="5"/>
      <c r="DA4" s="5" t="s">
        <v>329</v>
      </c>
      <c r="DB4" s="5"/>
      <c r="DC4" s="5" t="s">
        <v>331</v>
      </c>
      <c r="DD4" s="5"/>
      <c r="DE4" s="5" t="s">
        <v>333</v>
      </c>
      <c r="DF4" s="5"/>
      <c r="DG4" s="5" t="s">
        <v>335</v>
      </c>
      <c r="DH4" s="5"/>
      <c r="DI4" s="5" t="s">
        <v>337</v>
      </c>
      <c r="DJ4" s="5"/>
      <c r="DK4" s="5" t="s">
        <v>339</v>
      </c>
      <c r="DL4" s="5"/>
      <c r="DM4" s="5" t="s">
        <v>341</v>
      </c>
      <c r="DN4" s="5"/>
      <c r="DO4" s="5" t="s">
        <v>343</v>
      </c>
      <c r="DP4" s="5"/>
      <c r="DQ4" s="5" t="s">
        <v>345</v>
      </c>
      <c r="DR4" s="5"/>
      <c r="DS4" s="5" t="s">
        <v>347</v>
      </c>
      <c r="DT4" s="5"/>
      <c r="DU4" s="5" t="s">
        <v>349</v>
      </c>
      <c r="DV4" s="5"/>
      <c r="DW4" s="5" t="s">
        <v>351</v>
      </c>
      <c r="DX4" s="5"/>
      <c r="DY4" s="5" t="s">
        <v>353</v>
      </c>
      <c r="DZ4" s="5"/>
      <c r="EA4" s="5" t="s">
        <v>355</v>
      </c>
      <c r="EB4" s="5"/>
      <c r="EC4" s="5" t="s">
        <v>357</v>
      </c>
      <c r="ED4" s="5"/>
      <c r="EE4" s="5" t="s">
        <v>359</v>
      </c>
      <c r="EF4" s="5"/>
      <c r="EG4" s="5" t="s">
        <v>361</v>
      </c>
      <c r="EH4" s="5"/>
      <c r="EI4" s="5" t="s">
        <v>363</v>
      </c>
      <c r="EJ4" s="5"/>
      <c r="EK4" s="5" t="s">
        <v>365</v>
      </c>
      <c r="EL4" s="5"/>
      <c r="EM4" s="5" t="s">
        <v>367</v>
      </c>
      <c r="EN4" s="5"/>
      <c r="EO4" s="5" t="s">
        <v>369</v>
      </c>
      <c r="EP4" s="5"/>
      <c r="EQ4" s="5" t="s">
        <v>371</v>
      </c>
      <c r="ER4" s="5"/>
      <c r="ES4" s="5" t="s">
        <v>373</v>
      </c>
      <c r="ET4" s="5"/>
      <c r="EU4" s="5" t="s">
        <v>375</v>
      </c>
      <c r="EV4" s="5"/>
      <c r="EW4" s="5" t="s">
        <v>377</v>
      </c>
      <c r="EX4" s="5"/>
      <c r="EY4" s="5" t="s">
        <v>379</v>
      </c>
      <c r="EZ4" s="5"/>
      <c r="FA4" s="5" t="s">
        <v>381</v>
      </c>
      <c r="FB4" s="5"/>
      <c r="FC4" s="5" t="s">
        <v>383</v>
      </c>
      <c r="FD4" s="5"/>
      <c r="FE4" s="5" t="s">
        <v>385</v>
      </c>
      <c r="FF4" s="6"/>
    </row>
    <row r="5" spans="1:163" ht="13.5" thickBot="1">
      <c r="A5" s="43"/>
      <c r="B5" s="44"/>
      <c r="C5" s="44"/>
      <c r="D5" s="44"/>
      <c r="E5" s="44"/>
      <c r="F5" s="33" t="s">
        <v>233</v>
      </c>
      <c r="G5" s="33" t="s">
        <v>234</v>
      </c>
      <c r="H5" s="33" t="s">
        <v>233</v>
      </c>
      <c r="I5" s="33" t="s">
        <v>235</v>
      </c>
      <c r="J5" s="33" t="s">
        <v>233</v>
      </c>
      <c r="K5" s="33" t="s">
        <v>236</v>
      </c>
      <c r="L5" s="33" t="s">
        <v>233</v>
      </c>
      <c r="M5" s="33" t="s">
        <v>237</v>
      </c>
      <c r="N5" s="33" t="s">
        <v>233</v>
      </c>
      <c r="O5" s="33" t="s">
        <v>238</v>
      </c>
      <c r="P5" s="33" t="s">
        <v>233</v>
      </c>
      <c r="Q5" s="33" t="s">
        <v>240</v>
      </c>
      <c r="R5" s="33" t="s">
        <v>233</v>
      </c>
      <c r="S5" s="33" t="s">
        <v>242</v>
      </c>
      <c r="T5" s="33" t="s">
        <v>233</v>
      </c>
      <c r="U5" s="33" t="s">
        <v>244</v>
      </c>
      <c r="V5" s="33" t="s">
        <v>233</v>
      </c>
      <c r="W5" s="33" t="s">
        <v>246</v>
      </c>
      <c r="X5" s="33" t="s">
        <v>233</v>
      </c>
      <c r="Y5" s="33" t="s">
        <v>248</v>
      </c>
      <c r="Z5" s="33" t="s">
        <v>233</v>
      </c>
      <c r="AA5" s="33" t="s">
        <v>250</v>
      </c>
      <c r="AB5" s="33" t="s">
        <v>233</v>
      </c>
      <c r="AC5" s="33" t="s">
        <v>252</v>
      </c>
      <c r="AD5" s="33" t="s">
        <v>233</v>
      </c>
      <c r="AE5" s="33" t="s">
        <v>254</v>
      </c>
      <c r="AF5" s="33" t="s">
        <v>233</v>
      </c>
      <c r="AG5" s="33" t="s">
        <v>256</v>
      </c>
      <c r="AH5" s="33" t="s">
        <v>233</v>
      </c>
      <c r="AI5" s="33" t="s">
        <v>258</v>
      </c>
      <c r="AJ5" s="33" t="s">
        <v>233</v>
      </c>
      <c r="AK5" s="33" t="s">
        <v>260</v>
      </c>
      <c r="AL5" s="33" t="s">
        <v>233</v>
      </c>
      <c r="AM5" s="33" t="s">
        <v>262</v>
      </c>
      <c r="AN5" s="33" t="s">
        <v>233</v>
      </c>
      <c r="AO5" s="33" t="s">
        <v>264</v>
      </c>
      <c r="AP5" s="33" t="s">
        <v>233</v>
      </c>
      <c r="AQ5" s="33" t="s">
        <v>266</v>
      </c>
      <c r="AR5" s="33" t="s">
        <v>233</v>
      </c>
      <c r="AS5" s="33" t="s">
        <v>268</v>
      </c>
      <c r="AT5" s="33" t="s">
        <v>233</v>
      </c>
      <c r="AU5" s="33" t="s">
        <v>270</v>
      </c>
      <c r="AV5" s="33" t="s">
        <v>233</v>
      </c>
      <c r="AW5" s="33" t="s">
        <v>272</v>
      </c>
      <c r="AX5" s="33" t="s">
        <v>233</v>
      </c>
      <c r="AY5" s="33" t="s">
        <v>274</v>
      </c>
      <c r="AZ5" s="33" t="s">
        <v>233</v>
      </c>
      <c r="BA5" s="33" t="s">
        <v>276</v>
      </c>
      <c r="BB5" s="33" t="s">
        <v>233</v>
      </c>
      <c r="BC5" s="33" t="s">
        <v>278</v>
      </c>
      <c r="BD5" s="33" t="s">
        <v>233</v>
      </c>
      <c r="BE5" s="33" t="s">
        <v>280</v>
      </c>
      <c r="BF5" s="33" t="s">
        <v>233</v>
      </c>
      <c r="BG5" s="33" t="s">
        <v>282</v>
      </c>
      <c r="BH5" s="33" t="s">
        <v>233</v>
      </c>
      <c r="BI5" s="33" t="s">
        <v>284</v>
      </c>
      <c r="BJ5" s="33" t="s">
        <v>233</v>
      </c>
      <c r="BK5" s="33" t="s">
        <v>286</v>
      </c>
      <c r="BL5" s="33" t="s">
        <v>233</v>
      </c>
      <c r="BM5" s="33" t="s">
        <v>288</v>
      </c>
      <c r="BN5" s="33" t="s">
        <v>233</v>
      </c>
      <c r="BO5" s="33" t="s">
        <v>290</v>
      </c>
      <c r="BP5" s="33" t="s">
        <v>233</v>
      </c>
      <c r="BQ5" s="33" t="s">
        <v>292</v>
      </c>
      <c r="BR5" s="33" t="s">
        <v>233</v>
      </c>
      <c r="BS5" s="33" t="s">
        <v>294</v>
      </c>
      <c r="BT5" s="33" t="s">
        <v>233</v>
      </c>
      <c r="BU5" s="33" t="s">
        <v>296</v>
      </c>
      <c r="BV5" s="33" t="s">
        <v>233</v>
      </c>
      <c r="BW5" s="33" t="s">
        <v>298</v>
      </c>
      <c r="BX5" s="33" t="s">
        <v>233</v>
      </c>
      <c r="BY5" s="33" t="s">
        <v>300</v>
      </c>
      <c r="BZ5" s="33" t="s">
        <v>233</v>
      </c>
      <c r="CA5" s="33" t="s">
        <v>302</v>
      </c>
      <c r="CB5" s="33" t="s">
        <v>233</v>
      </c>
      <c r="CC5" s="33" t="s">
        <v>304</v>
      </c>
      <c r="CD5" s="33" t="s">
        <v>233</v>
      </c>
      <c r="CE5" s="33" t="s">
        <v>306</v>
      </c>
      <c r="CF5" s="33" t="s">
        <v>233</v>
      </c>
      <c r="CG5" s="33" t="s">
        <v>308</v>
      </c>
      <c r="CH5" s="33" t="s">
        <v>233</v>
      </c>
      <c r="CI5" s="33" t="s">
        <v>310</v>
      </c>
      <c r="CJ5" s="33" t="s">
        <v>233</v>
      </c>
      <c r="CK5" s="33" t="s">
        <v>312</v>
      </c>
      <c r="CL5" s="33" t="s">
        <v>233</v>
      </c>
      <c r="CM5" s="33" t="s">
        <v>314</v>
      </c>
      <c r="CN5" s="33" t="s">
        <v>233</v>
      </c>
      <c r="CO5" s="33" t="s">
        <v>316</v>
      </c>
      <c r="CP5" s="33" t="s">
        <v>233</v>
      </c>
      <c r="CQ5" s="33" t="s">
        <v>318</v>
      </c>
      <c r="CR5" s="33" t="s">
        <v>233</v>
      </c>
      <c r="CS5" s="33" t="s">
        <v>320</v>
      </c>
      <c r="CT5" s="33" t="s">
        <v>233</v>
      </c>
      <c r="CU5" s="33" t="s">
        <v>322</v>
      </c>
      <c r="CV5" s="33" t="s">
        <v>233</v>
      </c>
      <c r="CW5" s="33" t="s">
        <v>324</v>
      </c>
      <c r="CX5" s="33" t="s">
        <v>233</v>
      </c>
      <c r="CY5" s="33" t="s">
        <v>326</v>
      </c>
      <c r="CZ5" s="33" t="s">
        <v>233</v>
      </c>
      <c r="DA5" s="33" t="s">
        <v>328</v>
      </c>
      <c r="DB5" s="33" t="s">
        <v>233</v>
      </c>
      <c r="DC5" s="33" t="s">
        <v>330</v>
      </c>
      <c r="DD5" s="33" t="s">
        <v>233</v>
      </c>
      <c r="DE5" s="33" t="s">
        <v>332</v>
      </c>
      <c r="DF5" s="33" t="s">
        <v>233</v>
      </c>
      <c r="DG5" s="33" t="s">
        <v>334</v>
      </c>
      <c r="DH5" s="33" t="s">
        <v>233</v>
      </c>
      <c r="DI5" s="33" t="s">
        <v>336</v>
      </c>
      <c r="DJ5" s="33" t="s">
        <v>233</v>
      </c>
      <c r="DK5" s="33" t="s">
        <v>338</v>
      </c>
      <c r="DL5" s="33" t="s">
        <v>233</v>
      </c>
      <c r="DM5" s="33" t="s">
        <v>340</v>
      </c>
      <c r="DN5" s="33" t="s">
        <v>233</v>
      </c>
      <c r="DO5" s="33" t="s">
        <v>342</v>
      </c>
      <c r="DP5" s="33" t="s">
        <v>233</v>
      </c>
      <c r="DQ5" s="33" t="s">
        <v>344</v>
      </c>
      <c r="DR5" s="33" t="s">
        <v>233</v>
      </c>
      <c r="DS5" s="33" t="s">
        <v>346</v>
      </c>
      <c r="DT5" s="33" t="s">
        <v>233</v>
      </c>
      <c r="DU5" s="33" t="s">
        <v>348</v>
      </c>
      <c r="DV5" s="33" t="s">
        <v>233</v>
      </c>
      <c r="DW5" s="33" t="s">
        <v>350</v>
      </c>
      <c r="DX5" s="33" t="s">
        <v>233</v>
      </c>
      <c r="DY5" s="33" t="s">
        <v>352</v>
      </c>
      <c r="DZ5" s="33" t="s">
        <v>233</v>
      </c>
      <c r="EA5" s="33" t="s">
        <v>354</v>
      </c>
      <c r="EB5" s="33" t="s">
        <v>233</v>
      </c>
      <c r="EC5" s="33" t="s">
        <v>356</v>
      </c>
      <c r="ED5" s="33" t="s">
        <v>233</v>
      </c>
      <c r="EE5" s="33" t="s">
        <v>358</v>
      </c>
      <c r="EF5" s="33" t="s">
        <v>233</v>
      </c>
      <c r="EG5" s="33" t="s">
        <v>360</v>
      </c>
      <c r="EH5" s="33" t="s">
        <v>233</v>
      </c>
      <c r="EI5" s="33" t="s">
        <v>362</v>
      </c>
      <c r="EJ5" s="33" t="s">
        <v>233</v>
      </c>
      <c r="EK5" s="33" t="s">
        <v>364</v>
      </c>
      <c r="EL5" s="33" t="s">
        <v>233</v>
      </c>
      <c r="EM5" s="33" t="s">
        <v>366</v>
      </c>
      <c r="EN5" s="33" t="s">
        <v>233</v>
      </c>
      <c r="EO5" s="33" t="s">
        <v>368</v>
      </c>
      <c r="EP5" s="33" t="s">
        <v>233</v>
      </c>
      <c r="EQ5" s="33" t="s">
        <v>370</v>
      </c>
      <c r="ER5" s="33" t="s">
        <v>233</v>
      </c>
      <c r="ES5" s="33" t="s">
        <v>372</v>
      </c>
      <c r="ET5" s="33" t="s">
        <v>233</v>
      </c>
      <c r="EU5" s="33" t="s">
        <v>374</v>
      </c>
      <c r="EV5" s="33" t="s">
        <v>233</v>
      </c>
      <c r="EW5" s="33" t="s">
        <v>376</v>
      </c>
      <c r="EX5" s="33" t="s">
        <v>233</v>
      </c>
      <c r="EY5" s="33" t="s">
        <v>378</v>
      </c>
      <c r="EZ5" s="33" t="s">
        <v>233</v>
      </c>
      <c r="FA5" s="33" t="s">
        <v>380</v>
      </c>
      <c r="FB5" s="33" t="s">
        <v>233</v>
      </c>
      <c r="FC5" s="33" t="s">
        <v>382</v>
      </c>
      <c r="FD5" s="33" t="s">
        <v>233</v>
      </c>
      <c r="FE5" s="33" t="s">
        <v>384</v>
      </c>
      <c r="FF5" s="34" t="s">
        <v>233</v>
      </c>
      <c r="FG5" s="1" t="s">
        <v>0</v>
      </c>
    </row>
    <row r="6" spans="1:163" s="38" customFormat="1" ht="13.5" thickBot="1">
      <c r="A6" s="23" t="s">
        <v>1</v>
      </c>
      <c r="B6" s="24" t="s">
        <v>2</v>
      </c>
      <c r="C6" s="24" t="s">
        <v>2</v>
      </c>
      <c r="D6" s="24" t="s">
        <v>3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378722298</v>
      </c>
      <c r="N6" s="24">
        <v>340388186.77999997</v>
      </c>
      <c r="O6" s="24">
        <v>348231444</v>
      </c>
      <c r="P6" s="24">
        <v>310388772.85000002</v>
      </c>
      <c r="Q6" s="24">
        <v>279701705</v>
      </c>
      <c r="R6" s="24">
        <v>245062920.69999999</v>
      </c>
      <c r="S6" s="24">
        <v>176533245</v>
      </c>
      <c r="T6" s="24">
        <v>159964387.46000001</v>
      </c>
      <c r="U6" s="24">
        <v>40603935</v>
      </c>
      <c r="V6" s="24">
        <v>35369819.140000001</v>
      </c>
      <c r="W6" s="24">
        <v>0</v>
      </c>
      <c r="X6" s="24">
        <v>0</v>
      </c>
      <c r="Y6" s="24">
        <v>38813630</v>
      </c>
      <c r="Z6" s="24">
        <v>30398866.260000002</v>
      </c>
      <c r="AA6" s="24">
        <v>436138</v>
      </c>
      <c r="AB6" s="24">
        <v>350321.02</v>
      </c>
      <c r="AC6" s="24">
        <v>571538</v>
      </c>
      <c r="AD6" s="24">
        <v>407460.2</v>
      </c>
      <c r="AE6" s="24">
        <v>28400997</v>
      </c>
      <c r="AF6" s="24">
        <v>20841286.199999999</v>
      </c>
      <c r="AG6" s="24">
        <v>1942185</v>
      </c>
      <c r="AH6" s="24">
        <v>1880113.69</v>
      </c>
      <c r="AI6" s="24">
        <v>7462772</v>
      </c>
      <c r="AJ6" s="24">
        <v>6919685.1500000004</v>
      </c>
      <c r="AK6" s="24">
        <v>36998</v>
      </c>
      <c r="AL6" s="24">
        <v>36997.360000000001</v>
      </c>
      <c r="AM6" s="24">
        <v>66</v>
      </c>
      <c r="AN6" s="24">
        <v>66</v>
      </c>
      <c r="AO6" s="24">
        <v>36932</v>
      </c>
      <c r="AP6" s="24">
        <v>36931.360000000001</v>
      </c>
      <c r="AQ6" s="24">
        <v>2395154</v>
      </c>
      <c r="AR6" s="24">
        <v>2026366.13</v>
      </c>
      <c r="AS6" s="24">
        <v>11219254</v>
      </c>
      <c r="AT6" s="24">
        <v>9117462.6899999995</v>
      </c>
      <c r="AU6" s="24">
        <v>1275641</v>
      </c>
      <c r="AV6" s="24">
        <v>1152265.43</v>
      </c>
      <c r="AW6" s="24">
        <v>3962516</v>
      </c>
      <c r="AX6" s="24">
        <v>2948089.35</v>
      </c>
      <c r="AY6" s="24">
        <v>1144276</v>
      </c>
      <c r="AZ6" s="24">
        <v>700891.33</v>
      </c>
      <c r="BA6" s="24">
        <v>812538</v>
      </c>
      <c r="BB6" s="24">
        <v>468093.38</v>
      </c>
      <c r="BC6" s="24">
        <v>448555</v>
      </c>
      <c r="BD6" s="24">
        <v>328310.34999999998</v>
      </c>
      <c r="BE6" s="24">
        <v>35413</v>
      </c>
      <c r="BF6" s="24">
        <v>35412.22</v>
      </c>
      <c r="BG6" s="24">
        <v>3509064</v>
      </c>
      <c r="BH6" s="24">
        <v>3457966.95</v>
      </c>
      <c r="BI6" s="24">
        <v>31251</v>
      </c>
      <c r="BJ6" s="24">
        <v>26433.68</v>
      </c>
      <c r="BK6" s="24">
        <v>10099489</v>
      </c>
      <c r="BL6" s="24">
        <v>8149021.6600000001</v>
      </c>
      <c r="BM6" s="24">
        <v>364519</v>
      </c>
      <c r="BN6" s="24">
        <v>223789.69</v>
      </c>
      <c r="BO6" s="24">
        <v>1683931</v>
      </c>
      <c r="BP6" s="24">
        <v>1445702.57</v>
      </c>
      <c r="BQ6" s="24">
        <v>810533</v>
      </c>
      <c r="BR6" s="24">
        <v>467176.55</v>
      </c>
      <c r="BS6" s="24">
        <v>135884</v>
      </c>
      <c r="BT6" s="24">
        <v>113890.58</v>
      </c>
      <c r="BU6" s="24">
        <v>90550</v>
      </c>
      <c r="BV6" s="24">
        <v>90550</v>
      </c>
      <c r="BW6" s="24">
        <v>0</v>
      </c>
      <c r="BX6" s="24">
        <v>0</v>
      </c>
      <c r="BY6" s="24">
        <v>237124</v>
      </c>
      <c r="BZ6" s="24">
        <v>206046.3</v>
      </c>
      <c r="CA6" s="24">
        <v>41144</v>
      </c>
      <c r="CB6" s="24">
        <v>40688.31</v>
      </c>
      <c r="CC6" s="24">
        <v>9304</v>
      </c>
      <c r="CD6" s="24">
        <v>0</v>
      </c>
      <c r="CE6" s="24">
        <v>409721</v>
      </c>
      <c r="CF6" s="24">
        <v>409718.48</v>
      </c>
      <c r="CG6" s="24">
        <v>306036</v>
      </c>
      <c r="CH6" s="24">
        <v>294091.99</v>
      </c>
      <c r="CI6" s="24">
        <v>0</v>
      </c>
      <c r="CJ6" s="24">
        <v>0</v>
      </c>
      <c r="CK6" s="24">
        <v>32184</v>
      </c>
      <c r="CL6" s="24">
        <v>32183.22</v>
      </c>
      <c r="CM6" s="24">
        <v>485874</v>
      </c>
      <c r="CN6" s="24">
        <v>483351.11</v>
      </c>
      <c r="CO6" s="24">
        <v>5492685</v>
      </c>
      <c r="CP6" s="24">
        <v>4341832.8600000003</v>
      </c>
      <c r="CQ6" s="24">
        <v>68529739</v>
      </c>
      <c r="CR6" s="24">
        <v>65325852.149999999</v>
      </c>
      <c r="CS6" s="24">
        <v>21490663</v>
      </c>
      <c r="CT6" s="24">
        <v>21003373.25</v>
      </c>
      <c r="CU6" s="24">
        <v>0</v>
      </c>
      <c r="CV6" s="24">
        <v>0</v>
      </c>
      <c r="CW6" s="24">
        <v>8555804</v>
      </c>
      <c r="CX6" s="24">
        <v>8072719.2300000004</v>
      </c>
      <c r="CY6" s="24">
        <v>12934859</v>
      </c>
      <c r="CZ6" s="24">
        <v>12930654.02</v>
      </c>
      <c r="DA6" s="24">
        <v>34493199</v>
      </c>
      <c r="DB6" s="24">
        <v>32881462.140000001</v>
      </c>
      <c r="DC6" s="24">
        <v>29788942</v>
      </c>
      <c r="DD6" s="24">
        <v>28756041.079999998</v>
      </c>
      <c r="DE6" s="24">
        <v>4704257</v>
      </c>
      <c r="DF6" s="24">
        <v>4125421.06</v>
      </c>
      <c r="DG6" s="24">
        <v>7258179</v>
      </c>
      <c r="DH6" s="24">
        <v>7162568.4400000004</v>
      </c>
      <c r="DI6" s="24">
        <v>7258179</v>
      </c>
      <c r="DJ6" s="24">
        <v>7162568.4400000004</v>
      </c>
      <c r="DK6" s="24">
        <v>19590</v>
      </c>
      <c r="DL6" s="24">
        <v>18646.95</v>
      </c>
      <c r="DM6" s="24">
        <v>19590</v>
      </c>
      <c r="DN6" s="24">
        <v>18646.95</v>
      </c>
      <c r="DO6" s="24">
        <v>5190056</v>
      </c>
      <c r="DP6" s="24">
        <v>4181749.92</v>
      </c>
      <c r="DQ6" s="24">
        <v>0</v>
      </c>
      <c r="DR6" s="24">
        <v>0</v>
      </c>
      <c r="DS6" s="24">
        <v>3379988</v>
      </c>
      <c r="DT6" s="24">
        <v>2732267.58</v>
      </c>
      <c r="DU6" s="24">
        <v>1810068</v>
      </c>
      <c r="DV6" s="24">
        <v>1449482.34</v>
      </c>
      <c r="DW6" s="24">
        <v>78052</v>
      </c>
      <c r="DX6" s="24">
        <v>78051.45</v>
      </c>
      <c r="DY6" s="24">
        <v>78052</v>
      </c>
      <c r="DZ6" s="24">
        <v>78051.45</v>
      </c>
      <c r="EA6" s="24">
        <v>30490854</v>
      </c>
      <c r="EB6" s="24">
        <v>29999413.93</v>
      </c>
      <c r="EC6" s="24">
        <v>25194882</v>
      </c>
      <c r="ED6" s="24">
        <v>24831898.199999999</v>
      </c>
      <c r="EE6" s="24">
        <v>10734551</v>
      </c>
      <c r="EF6" s="24">
        <v>10420691.970000001</v>
      </c>
      <c r="EG6" s="24">
        <v>1024000</v>
      </c>
      <c r="EH6" s="24">
        <v>1024000</v>
      </c>
      <c r="EI6" s="24">
        <v>9710551</v>
      </c>
      <c r="EJ6" s="24">
        <v>9396691.9700000007</v>
      </c>
      <c r="EK6" s="24">
        <v>5494235</v>
      </c>
      <c r="EL6" s="24">
        <v>5476431.6399999997</v>
      </c>
      <c r="EM6" s="24">
        <v>0</v>
      </c>
      <c r="EN6" s="24">
        <v>0</v>
      </c>
      <c r="EO6" s="24">
        <v>5403705</v>
      </c>
      <c r="EP6" s="24">
        <v>5386082</v>
      </c>
      <c r="EQ6" s="24">
        <v>0</v>
      </c>
      <c r="ER6" s="24">
        <v>0</v>
      </c>
      <c r="ES6" s="24">
        <v>90530</v>
      </c>
      <c r="ET6" s="24">
        <v>90349.64</v>
      </c>
      <c r="EU6" s="24">
        <v>8966096</v>
      </c>
      <c r="EV6" s="24">
        <v>8934774.5899999999</v>
      </c>
      <c r="EW6" s="24">
        <v>4453744</v>
      </c>
      <c r="EX6" s="24">
        <v>4424548.5999999996</v>
      </c>
      <c r="EY6" s="24">
        <v>4447858</v>
      </c>
      <c r="EZ6" s="24">
        <v>4446199.08</v>
      </c>
      <c r="FA6" s="24">
        <v>64494</v>
      </c>
      <c r="FB6" s="24">
        <v>64026.91</v>
      </c>
      <c r="FC6" s="24">
        <v>0</v>
      </c>
      <c r="FD6" s="24">
        <v>0</v>
      </c>
      <c r="FE6" s="24">
        <v>5295972</v>
      </c>
      <c r="FF6" s="25">
        <v>5167515.7300000004</v>
      </c>
      <c r="FG6" s="38" t="s">
        <v>2</v>
      </c>
    </row>
    <row r="7" spans="1:163">
      <c r="A7" s="35" t="s">
        <v>4</v>
      </c>
      <c r="B7" s="36" t="s">
        <v>2</v>
      </c>
      <c r="C7" s="36" t="s">
        <v>2</v>
      </c>
      <c r="D7" s="36" t="s">
        <v>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13928381</v>
      </c>
      <c r="N7" s="36">
        <v>13111260.98</v>
      </c>
      <c r="O7" s="36">
        <v>13202614</v>
      </c>
      <c r="P7" s="36">
        <v>12386982.140000001</v>
      </c>
      <c r="Q7" s="36">
        <v>13202614</v>
      </c>
      <c r="R7" s="36">
        <v>12386982.140000001</v>
      </c>
      <c r="S7" s="36">
        <v>8919373</v>
      </c>
      <c r="T7" s="36">
        <v>8382463.8399999999</v>
      </c>
      <c r="U7" s="36">
        <v>2115217</v>
      </c>
      <c r="V7" s="36">
        <v>1951842.19</v>
      </c>
      <c r="W7" s="36">
        <v>0</v>
      </c>
      <c r="X7" s="36">
        <v>0</v>
      </c>
      <c r="Y7" s="36">
        <v>632466</v>
      </c>
      <c r="Z7" s="36">
        <v>611701.04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332538</v>
      </c>
      <c r="AH7" s="36">
        <v>315193.75</v>
      </c>
      <c r="AI7" s="36">
        <v>299928</v>
      </c>
      <c r="AJ7" s="36">
        <v>296507.28999999998</v>
      </c>
      <c r="AK7" s="36">
        <v>36932</v>
      </c>
      <c r="AL7" s="36">
        <v>36931.360000000001</v>
      </c>
      <c r="AM7" s="36">
        <v>0</v>
      </c>
      <c r="AN7" s="36">
        <v>0</v>
      </c>
      <c r="AO7" s="36">
        <v>36932</v>
      </c>
      <c r="AP7" s="36">
        <v>36931.360000000001</v>
      </c>
      <c r="AQ7" s="36">
        <v>229827</v>
      </c>
      <c r="AR7" s="36">
        <v>214426.88</v>
      </c>
      <c r="AS7" s="36">
        <v>280505</v>
      </c>
      <c r="AT7" s="36">
        <v>210212.72</v>
      </c>
      <c r="AU7" s="36">
        <v>24466</v>
      </c>
      <c r="AV7" s="36">
        <v>23652.78</v>
      </c>
      <c r="AW7" s="36">
        <v>136795</v>
      </c>
      <c r="AX7" s="36">
        <v>96846.04</v>
      </c>
      <c r="AY7" s="36">
        <v>92176</v>
      </c>
      <c r="AZ7" s="36">
        <v>71487.05</v>
      </c>
      <c r="BA7" s="36">
        <v>18646</v>
      </c>
      <c r="BB7" s="36">
        <v>15135.85</v>
      </c>
      <c r="BC7" s="36">
        <v>7326</v>
      </c>
      <c r="BD7" s="36">
        <v>2000</v>
      </c>
      <c r="BE7" s="36">
        <v>0</v>
      </c>
      <c r="BF7" s="36">
        <v>0</v>
      </c>
      <c r="BG7" s="36">
        <v>0</v>
      </c>
      <c r="BH7" s="36">
        <v>0</v>
      </c>
      <c r="BI7" s="36">
        <v>1096</v>
      </c>
      <c r="BJ7" s="36">
        <v>1091</v>
      </c>
      <c r="BK7" s="36">
        <v>988294</v>
      </c>
      <c r="BL7" s="36">
        <v>979404.11</v>
      </c>
      <c r="BM7" s="36">
        <v>67008</v>
      </c>
      <c r="BN7" s="36">
        <v>64144.51</v>
      </c>
      <c r="BO7" s="36">
        <v>10395</v>
      </c>
      <c r="BP7" s="36">
        <v>5343.68</v>
      </c>
      <c r="BQ7" s="36">
        <v>0</v>
      </c>
      <c r="BR7" s="36">
        <v>0</v>
      </c>
      <c r="BS7" s="36">
        <v>11124</v>
      </c>
      <c r="BT7" s="36">
        <v>11123.61</v>
      </c>
      <c r="BU7" s="36">
        <v>90550</v>
      </c>
      <c r="BV7" s="36">
        <v>90550</v>
      </c>
      <c r="BW7" s="36">
        <v>0</v>
      </c>
      <c r="BX7" s="36">
        <v>0</v>
      </c>
      <c r="BY7" s="36">
        <v>21722</v>
      </c>
      <c r="BZ7" s="36">
        <v>21722</v>
      </c>
      <c r="CA7" s="36">
        <v>41144</v>
      </c>
      <c r="CB7" s="36">
        <v>40688.31</v>
      </c>
      <c r="CC7" s="36">
        <v>0</v>
      </c>
      <c r="CD7" s="36">
        <v>0</v>
      </c>
      <c r="CE7" s="36">
        <v>97839</v>
      </c>
      <c r="CF7" s="36">
        <v>97838.56</v>
      </c>
      <c r="CG7" s="36">
        <v>122143</v>
      </c>
      <c r="CH7" s="36">
        <v>122125.83</v>
      </c>
      <c r="CI7" s="36">
        <v>0</v>
      </c>
      <c r="CJ7" s="36">
        <v>0</v>
      </c>
      <c r="CK7" s="36">
        <v>0</v>
      </c>
      <c r="CL7" s="36">
        <v>0</v>
      </c>
      <c r="CM7" s="36">
        <v>473274</v>
      </c>
      <c r="CN7" s="36">
        <v>473273.91</v>
      </c>
      <c r="CO7" s="36">
        <v>53095</v>
      </c>
      <c r="CP7" s="36">
        <v>52593.7</v>
      </c>
      <c r="CQ7" s="36">
        <v>0</v>
      </c>
      <c r="CR7" s="36">
        <v>0</v>
      </c>
      <c r="CS7" s="36">
        <v>0</v>
      </c>
      <c r="CT7" s="36">
        <v>0</v>
      </c>
      <c r="CU7" s="36">
        <v>0</v>
      </c>
      <c r="CV7" s="36">
        <v>0</v>
      </c>
      <c r="CW7" s="36">
        <v>0</v>
      </c>
      <c r="CX7" s="36">
        <v>0</v>
      </c>
      <c r="CY7" s="36">
        <v>0</v>
      </c>
      <c r="CZ7" s="36">
        <v>0</v>
      </c>
      <c r="DA7" s="36">
        <v>0</v>
      </c>
      <c r="DB7" s="36">
        <v>0</v>
      </c>
      <c r="DC7" s="36">
        <v>0</v>
      </c>
      <c r="DD7" s="36">
        <v>0</v>
      </c>
      <c r="DE7" s="36">
        <v>0</v>
      </c>
      <c r="DF7" s="36">
        <v>0</v>
      </c>
      <c r="DG7" s="36">
        <v>0</v>
      </c>
      <c r="DH7" s="36">
        <v>0</v>
      </c>
      <c r="DI7" s="36">
        <v>0</v>
      </c>
      <c r="DJ7" s="36">
        <v>0</v>
      </c>
      <c r="DK7" s="36">
        <v>0</v>
      </c>
      <c r="DL7" s="36">
        <v>0</v>
      </c>
      <c r="DM7" s="36">
        <v>0</v>
      </c>
      <c r="DN7" s="36">
        <v>0</v>
      </c>
      <c r="DO7" s="36">
        <v>0</v>
      </c>
      <c r="DP7" s="36">
        <v>0</v>
      </c>
      <c r="DQ7" s="36">
        <v>0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725767</v>
      </c>
      <c r="EB7" s="36">
        <v>724278.84</v>
      </c>
      <c r="EC7" s="36">
        <v>725767</v>
      </c>
      <c r="ED7" s="36">
        <v>724278.84</v>
      </c>
      <c r="EE7" s="36">
        <v>725767</v>
      </c>
      <c r="EF7" s="36">
        <v>724278.84</v>
      </c>
      <c r="EG7" s="36">
        <v>0</v>
      </c>
      <c r="EH7" s="36">
        <v>0</v>
      </c>
      <c r="EI7" s="36">
        <v>725767</v>
      </c>
      <c r="EJ7" s="36">
        <v>724278.84</v>
      </c>
      <c r="EK7" s="36">
        <v>0</v>
      </c>
      <c r="EL7" s="36">
        <v>0</v>
      </c>
      <c r="EM7" s="36">
        <v>0</v>
      </c>
      <c r="EN7" s="36">
        <v>0</v>
      </c>
      <c r="EO7" s="36">
        <v>0</v>
      </c>
      <c r="EP7" s="36">
        <v>0</v>
      </c>
      <c r="EQ7" s="36">
        <v>0</v>
      </c>
      <c r="ER7" s="36">
        <v>0</v>
      </c>
      <c r="ES7" s="36">
        <v>0</v>
      </c>
      <c r="ET7" s="36">
        <v>0</v>
      </c>
      <c r="EU7" s="36">
        <v>0</v>
      </c>
      <c r="EV7" s="36">
        <v>0</v>
      </c>
      <c r="EW7" s="36">
        <v>0</v>
      </c>
      <c r="EX7" s="36">
        <v>0</v>
      </c>
      <c r="EY7" s="36">
        <v>0</v>
      </c>
      <c r="EZ7" s="36">
        <v>0</v>
      </c>
      <c r="FA7" s="36">
        <v>0</v>
      </c>
      <c r="FB7" s="36">
        <v>0</v>
      </c>
      <c r="FC7" s="36">
        <v>0</v>
      </c>
      <c r="FD7" s="36">
        <v>0</v>
      </c>
      <c r="FE7" s="36">
        <v>0</v>
      </c>
      <c r="FF7" s="37">
        <v>0</v>
      </c>
      <c r="FG7" s="1" t="s">
        <v>2</v>
      </c>
    </row>
    <row r="8" spans="1:163">
      <c r="A8" s="10" t="s">
        <v>6</v>
      </c>
      <c r="B8" s="11" t="s">
        <v>2</v>
      </c>
      <c r="C8" s="11" t="s">
        <v>2</v>
      </c>
      <c r="D8" s="11" t="s">
        <v>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8398571</v>
      </c>
      <c r="N8" s="11">
        <v>7909124.6200000001</v>
      </c>
      <c r="O8" s="11">
        <v>7776407</v>
      </c>
      <c r="P8" s="11">
        <v>7287132.9900000002</v>
      </c>
      <c r="Q8" s="11">
        <v>7776407</v>
      </c>
      <c r="R8" s="11">
        <v>7287132.9900000002</v>
      </c>
      <c r="S8" s="11">
        <v>5143757</v>
      </c>
      <c r="T8" s="11">
        <v>4785009.3499999996</v>
      </c>
      <c r="U8" s="11">
        <v>1188926</v>
      </c>
      <c r="V8" s="11">
        <v>1112428.4099999999</v>
      </c>
      <c r="W8" s="11">
        <v>0</v>
      </c>
      <c r="X8" s="11">
        <v>0</v>
      </c>
      <c r="Y8" s="11">
        <v>293752</v>
      </c>
      <c r="Z8" s="11">
        <v>293750.78999999998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97442</v>
      </c>
      <c r="AH8" s="11">
        <v>97441.41</v>
      </c>
      <c r="AI8" s="11">
        <v>196310</v>
      </c>
      <c r="AJ8" s="11">
        <v>196309.38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130000</v>
      </c>
      <c r="AR8" s="11">
        <v>129991.72</v>
      </c>
      <c r="AS8" s="11">
        <v>225236</v>
      </c>
      <c r="AT8" s="11">
        <v>171717.73</v>
      </c>
      <c r="AU8" s="11">
        <v>23653</v>
      </c>
      <c r="AV8" s="11">
        <v>23652.78</v>
      </c>
      <c r="AW8" s="11">
        <v>102558</v>
      </c>
      <c r="AX8" s="11">
        <v>74404.06</v>
      </c>
      <c r="AY8" s="11">
        <v>76814</v>
      </c>
      <c r="AZ8" s="11">
        <v>59921.04</v>
      </c>
      <c r="BA8" s="11">
        <v>14020</v>
      </c>
      <c r="BB8" s="11">
        <v>10874.85</v>
      </c>
      <c r="BC8" s="11">
        <v>7326</v>
      </c>
      <c r="BD8" s="11">
        <v>2000</v>
      </c>
      <c r="BE8" s="11">
        <v>0</v>
      </c>
      <c r="BF8" s="11">
        <v>0</v>
      </c>
      <c r="BG8" s="11">
        <v>0</v>
      </c>
      <c r="BH8" s="11">
        <v>0</v>
      </c>
      <c r="BI8" s="11">
        <v>865</v>
      </c>
      <c r="BJ8" s="11">
        <v>865</v>
      </c>
      <c r="BK8" s="11">
        <v>794736</v>
      </c>
      <c r="BL8" s="11">
        <v>794234.99</v>
      </c>
      <c r="BM8" s="11">
        <v>50621</v>
      </c>
      <c r="BN8" s="11">
        <v>50620.959999999999</v>
      </c>
      <c r="BO8" s="11">
        <v>0</v>
      </c>
      <c r="BP8" s="11">
        <v>0</v>
      </c>
      <c r="BQ8" s="11">
        <v>0</v>
      </c>
      <c r="BR8" s="11">
        <v>0</v>
      </c>
      <c r="BS8" s="11">
        <v>9106</v>
      </c>
      <c r="BT8" s="11">
        <v>9105.61</v>
      </c>
      <c r="BU8" s="11">
        <v>90550</v>
      </c>
      <c r="BV8" s="11">
        <v>90550</v>
      </c>
      <c r="BW8" s="11">
        <v>0</v>
      </c>
      <c r="BX8" s="11">
        <v>0</v>
      </c>
      <c r="BY8" s="11">
        <v>21722</v>
      </c>
      <c r="BZ8" s="11">
        <v>21722</v>
      </c>
      <c r="CA8" s="11">
        <v>23862</v>
      </c>
      <c r="CB8" s="11">
        <v>23862</v>
      </c>
      <c r="CC8" s="11">
        <v>0</v>
      </c>
      <c r="CD8" s="11">
        <v>0</v>
      </c>
      <c r="CE8" s="11">
        <v>63309</v>
      </c>
      <c r="CF8" s="11">
        <v>63308.88</v>
      </c>
      <c r="CG8" s="11">
        <v>35400</v>
      </c>
      <c r="CH8" s="11">
        <v>35400</v>
      </c>
      <c r="CI8" s="11">
        <v>0</v>
      </c>
      <c r="CJ8" s="11">
        <v>0</v>
      </c>
      <c r="CK8" s="11">
        <v>0</v>
      </c>
      <c r="CL8" s="11">
        <v>0</v>
      </c>
      <c r="CM8" s="11">
        <v>469274</v>
      </c>
      <c r="CN8" s="11">
        <v>469273.91</v>
      </c>
      <c r="CO8" s="11">
        <v>30892</v>
      </c>
      <c r="CP8" s="11">
        <v>30391.63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1">
        <v>0</v>
      </c>
      <c r="EA8" s="11">
        <v>622164</v>
      </c>
      <c r="EB8" s="11">
        <v>621991.63</v>
      </c>
      <c r="EC8" s="11">
        <v>622164</v>
      </c>
      <c r="ED8" s="11">
        <v>621991.63</v>
      </c>
      <c r="EE8" s="11">
        <v>622164</v>
      </c>
      <c r="EF8" s="11">
        <v>621991.63</v>
      </c>
      <c r="EG8" s="11">
        <v>0</v>
      </c>
      <c r="EH8" s="11">
        <v>0</v>
      </c>
      <c r="EI8" s="11">
        <v>622164</v>
      </c>
      <c r="EJ8" s="11">
        <v>621991.63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2">
        <v>0</v>
      </c>
      <c r="FG8" s="1" t="s">
        <v>2</v>
      </c>
    </row>
    <row r="9" spans="1:163">
      <c r="A9" s="2" t="s">
        <v>2</v>
      </c>
      <c r="B9" s="3" t="s">
        <v>8</v>
      </c>
      <c r="C9" s="3" t="s">
        <v>9</v>
      </c>
      <c r="D9" s="3" t="s">
        <v>10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6356545</v>
      </c>
      <c r="N9" s="3">
        <v>5921299.7599999998</v>
      </c>
      <c r="O9" s="3">
        <v>6356545</v>
      </c>
      <c r="P9" s="3">
        <v>5921299.7599999998</v>
      </c>
      <c r="Q9" s="3">
        <v>6356545</v>
      </c>
      <c r="R9" s="3">
        <v>5921299.7599999998</v>
      </c>
      <c r="S9" s="3">
        <v>5143757</v>
      </c>
      <c r="T9" s="3">
        <v>4785009.3499999996</v>
      </c>
      <c r="U9" s="3">
        <v>1188926</v>
      </c>
      <c r="V9" s="3">
        <v>1112428.4099999999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23862</v>
      </c>
      <c r="BL9" s="3">
        <v>23862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23862</v>
      </c>
      <c r="CB9" s="3">
        <v>23862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>
        <v>0</v>
      </c>
      <c r="EE9" s="3">
        <v>0</v>
      </c>
      <c r="EF9" s="3">
        <v>0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0</v>
      </c>
      <c r="FC9" s="3">
        <v>0</v>
      </c>
      <c r="FD9" s="3">
        <v>0</v>
      </c>
      <c r="FE9" s="3">
        <v>0</v>
      </c>
      <c r="FF9" s="4">
        <v>0</v>
      </c>
      <c r="FG9" s="1" t="s">
        <v>2</v>
      </c>
    </row>
    <row r="10" spans="1:163">
      <c r="A10" s="2" t="s">
        <v>2</v>
      </c>
      <c r="B10" s="3" t="s">
        <v>8</v>
      </c>
      <c r="C10" s="3" t="s">
        <v>9</v>
      </c>
      <c r="D10" s="3" t="s">
        <v>11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2042026</v>
      </c>
      <c r="N10" s="3">
        <v>1987824.86</v>
      </c>
      <c r="O10" s="3">
        <v>1419862</v>
      </c>
      <c r="P10" s="3">
        <v>1365833.23</v>
      </c>
      <c r="Q10" s="3">
        <v>1419862</v>
      </c>
      <c r="R10" s="3">
        <v>1365833.23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293752</v>
      </c>
      <c r="Z10" s="3">
        <v>293750.78999999998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97442</v>
      </c>
      <c r="AH10" s="3">
        <v>97441.41</v>
      </c>
      <c r="AI10" s="3">
        <v>196310</v>
      </c>
      <c r="AJ10" s="3">
        <v>196309.38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130000</v>
      </c>
      <c r="AR10" s="3">
        <v>129991.72</v>
      </c>
      <c r="AS10" s="3">
        <v>225236</v>
      </c>
      <c r="AT10" s="3">
        <v>171717.73</v>
      </c>
      <c r="AU10" s="3">
        <v>23653</v>
      </c>
      <c r="AV10" s="3">
        <v>23652.78</v>
      </c>
      <c r="AW10" s="3">
        <v>102558</v>
      </c>
      <c r="AX10" s="3">
        <v>74404.06</v>
      </c>
      <c r="AY10" s="3">
        <v>76814</v>
      </c>
      <c r="AZ10" s="3">
        <v>59921.04</v>
      </c>
      <c r="BA10" s="3">
        <v>14020</v>
      </c>
      <c r="BB10" s="3">
        <v>10874.85</v>
      </c>
      <c r="BC10" s="3">
        <v>7326</v>
      </c>
      <c r="BD10" s="3">
        <v>2000</v>
      </c>
      <c r="BE10" s="3">
        <v>0</v>
      </c>
      <c r="BF10" s="3">
        <v>0</v>
      </c>
      <c r="BG10" s="3">
        <v>0</v>
      </c>
      <c r="BH10" s="3">
        <v>0</v>
      </c>
      <c r="BI10" s="3">
        <v>865</v>
      </c>
      <c r="BJ10" s="3">
        <v>865</v>
      </c>
      <c r="BK10" s="3">
        <v>770874</v>
      </c>
      <c r="BL10" s="3">
        <v>770372.99</v>
      </c>
      <c r="BM10" s="3">
        <v>50621</v>
      </c>
      <c r="BN10" s="3">
        <v>50620.959999999999</v>
      </c>
      <c r="BO10" s="3">
        <v>0</v>
      </c>
      <c r="BP10" s="3">
        <v>0</v>
      </c>
      <c r="BQ10" s="3">
        <v>0</v>
      </c>
      <c r="BR10" s="3">
        <v>0</v>
      </c>
      <c r="BS10" s="3">
        <v>9106</v>
      </c>
      <c r="BT10" s="3">
        <v>9105.61</v>
      </c>
      <c r="BU10" s="3">
        <v>90550</v>
      </c>
      <c r="BV10" s="3">
        <v>90550</v>
      </c>
      <c r="BW10" s="3">
        <v>0</v>
      </c>
      <c r="BX10" s="3">
        <v>0</v>
      </c>
      <c r="BY10" s="3">
        <v>21722</v>
      </c>
      <c r="BZ10" s="3">
        <v>21722</v>
      </c>
      <c r="CA10" s="3">
        <v>0</v>
      </c>
      <c r="CB10" s="3">
        <v>0</v>
      </c>
      <c r="CC10" s="3">
        <v>0</v>
      </c>
      <c r="CD10" s="3">
        <v>0</v>
      </c>
      <c r="CE10" s="3">
        <v>63309</v>
      </c>
      <c r="CF10" s="3">
        <v>63308.88</v>
      </c>
      <c r="CG10" s="3">
        <v>35400</v>
      </c>
      <c r="CH10" s="3">
        <v>35400</v>
      </c>
      <c r="CI10" s="3">
        <v>0</v>
      </c>
      <c r="CJ10" s="3">
        <v>0</v>
      </c>
      <c r="CK10" s="3">
        <v>0</v>
      </c>
      <c r="CL10" s="3">
        <v>0</v>
      </c>
      <c r="CM10" s="3">
        <v>469274</v>
      </c>
      <c r="CN10" s="3">
        <v>469273.91</v>
      </c>
      <c r="CO10" s="3">
        <v>30892</v>
      </c>
      <c r="CP10" s="3">
        <v>30391.63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622164</v>
      </c>
      <c r="EB10" s="3">
        <v>621991.63</v>
      </c>
      <c r="EC10" s="3">
        <v>622164</v>
      </c>
      <c r="ED10" s="3">
        <v>621991.63</v>
      </c>
      <c r="EE10" s="3">
        <v>622164</v>
      </c>
      <c r="EF10" s="3">
        <v>621991.63</v>
      </c>
      <c r="EG10" s="3">
        <v>0</v>
      </c>
      <c r="EH10" s="3">
        <v>0</v>
      </c>
      <c r="EI10" s="3">
        <v>622164</v>
      </c>
      <c r="EJ10" s="3">
        <v>621991.63</v>
      </c>
      <c r="EK10" s="3">
        <v>0</v>
      </c>
      <c r="EL10" s="3">
        <v>0</v>
      </c>
      <c r="EM10" s="3">
        <v>0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4">
        <v>0</v>
      </c>
      <c r="FG10" s="1" t="s">
        <v>2</v>
      </c>
    </row>
    <row r="11" spans="1:163">
      <c r="A11" s="10" t="s">
        <v>12</v>
      </c>
      <c r="B11" s="11" t="s">
        <v>2</v>
      </c>
      <c r="C11" s="11" t="s">
        <v>2</v>
      </c>
      <c r="D11" s="11" t="s">
        <v>13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3536496</v>
      </c>
      <c r="N11" s="11">
        <v>3335922.17</v>
      </c>
      <c r="O11" s="11">
        <v>3484473</v>
      </c>
      <c r="P11" s="11">
        <v>3284893.57</v>
      </c>
      <c r="Q11" s="11">
        <v>3484473</v>
      </c>
      <c r="R11" s="11">
        <v>3284893.57</v>
      </c>
      <c r="S11" s="11">
        <v>2421979</v>
      </c>
      <c r="T11" s="11">
        <v>2314628.35</v>
      </c>
      <c r="U11" s="11">
        <v>605496</v>
      </c>
      <c r="V11" s="11">
        <v>561422.26</v>
      </c>
      <c r="W11" s="11">
        <v>0</v>
      </c>
      <c r="X11" s="11">
        <v>0</v>
      </c>
      <c r="Y11" s="11">
        <v>216271</v>
      </c>
      <c r="Z11" s="11">
        <v>198162.07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166695</v>
      </c>
      <c r="AH11" s="11">
        <v>151639.43</v>
      </c>
      <c r="AI11" s="11">
        <v>49576</v>
      </c>
      <c r="AJ11" s="11">
        <v>46522.64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67146</v>
      </c>
      <c r="AR11" s="11">
        <v>54650.62</v>
      </c>
      <c r="AS11" s="11">
        <v>45202</v>
      </c>
      <c r="AT11" s="11">
        <v>34789.99</v>
      </c>
      <c r="AU11" s="11">
        <v>0</v>
      </c>
      <c r="AV11" s="11">
        <v>0</v>
      </c>
      <c r="AW11" s="11">
        <v>27230</v>
      </c>
      <c r="AX11" s="11">
        <v>20068.98</v>
      </c>
      <c r="AY11" s="11">
        <v>13598</v>
      </c>
      <c r="AZ11" s="11">
        <v>10671.01</v>
      </c>
      <c r="BA11" s="11">
        <v>4374</v>
      </c>
      <c r="BB11" s="11">
        <v>4050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128379</v>
      </c>
      <c r="BL11" s="11">
        <v>121240.28</v>
      </c>
      <c r="BM11" s="11">
        <v>7095</v>
      </c>
      <c r="BN11" s="11">
        <v>5015.42</v>
      </c>
      <c r="BO11" s="11">
        <v>10395</v>
      </c>
      <c r="BP11" s="11">
        <v>5343.68</v>
      </c>
      <c r="BQ11" s="11">
        <v>0</v>
      </c>
      <c r="BR11" s="11">
        <v>0</v>
      </c>
      <c r="BS11" s="11">
        <v>2018</v>
      </c>
      <c r="BT11" s="11">
        <v>2018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34530</v>
      </c>
      <c r="CF11" s="11">
        <v>34529.68</v>
      </c>
      <c r="CG11" s="11">
        <v>70123</v>
      </c>
      <c r="CH11" s="11">
        <v>70116</v>
      </c>
      <c r="CI11" s="11">
        <v>0</v>
      </c>
      <c r="CJ11" s="11">
        <v>0</v>
      </c>
      <c r="CK11" s="11">
        <v>0</v>
      </c>
      <c r="CL11" s="11">
        <v>0</v>
      </c>
      <c r="CM11" s="11">
        <v>4000</v>
      </c>
      <c r="CN11" s="11">
        <v>4000</v>
      </c>
      <c r="CO11" s="11">
        <v>218</v>
      </c>
      <c r="CP11" s="11">
        <v>217.5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52023</v>
      </c>
      <c r="EB11" s="11">
        <v>51028.6</v>
      </c>
      <c r="EC11" s="11">
        <v>52023</v>
      </c>
      <c r="ED11" s="11">
        <v>51028.6</v>
      </c>
      <c r="EE11" s="11">
        <v>52023</v>
      </c>
      <c r="EF11" s="11">
        <v>51028.6</v>
      </c>
      <c r="EG11" s="11">
        <v>0</v>
      </c>
      <c r="EH11" s="11">
        <v>0</v>
      </c>
      <c r="EI11" s="11">
        <v>52023</v>
      </c>
      <c r="EJ11" s="11">
        <v>51028.6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2">
        <v>0</v>
      </c>
      <c r="FG11" s="1" t="s">
        <v>2</v>
      </c>
    </row>
    <row r="12" spans="1:163">
      <c r="A12" s="2" t="s">
        <v>2</v>
      </c>
      <c r="B12" s="3" t="s">
        <v>8</v>
      </c>
      <c r="C12" s="3" t="s">
        <v>9</v>
      </c>
      <c r="D12" s="3" t="s">
        <v>14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1243567</v>
      </c>
      <c r="N12" s="3">
        <v>1227771.8</v>
      </c>
      <c r="O12" s="3">
        <v>1235614</v>
      </c>
      <c r="P12" s="3">
        <v>1219818.8</v>
      </c>
      <c r="Q12" s="3">
        <v>1235614</v>
      </c>
      <c r="R12" s="3">
        <v>1219818.8</v>
      </c>
      <c r="S12" s="3">
        <v>909131</v>
      </c>
      <c r="T12" s="3">
        <v>909131</v>
      </c>
      <c r="U12" s="3">
        <v>216319</v>
      </c>
      <c r="V12" s="3">
        <v>216319</v>
      </c>
      <c r="W12" s="3">
        <v>0</v>
      </c>
      <c r="X12" s="3">
        <v>0</v>
      </c>
      <c r="Y12" s="3">
        <v>46492</v>
      </c>
      <c r="Z12" s="3">
        <v>43386.61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41036</v>
      </c>
      <c r="AH12" s="3">
        <v>40949.050000000003</v>
      </c>
      <c r="AI12" s="3">
        <v>5456</v>
      </c>
      <c r="AJ12" s="3">
        <v>2437.56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24019</v>
      </c>
      <c r="AR12" s="3">
        <v>20391.72</v>
      </c>
      <c r="AS12" s="3">
        <v>29428</v>
      </c>
      <c r="AT12" s="3">
        <v>23950.99</v>
      </c>
      <c r="AU12" s="3">
        <v>0</v>
      </c>
      <c r="AV12" s="3">
        <v>0</v>
      </c>
      <c r="AW12" s="3">
        <v>17204</v>
      </c>
      <c r="AX12" s="3">
        <v>12748.98</v>
      </c>
      <c r="AY12" s="3">
        <v>8778</v>
      </c>
      <c r="AZ12" s="3">
        <v>7756.01</v>
      </c>
      <c r="BA12" s="3">
        <v>3446</v>
      </c>
      <c r="BB12" s="3">
        <v>3446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10225</v>
      </c>
      <c r="BL12" s="3">
        <v>6639.48</v>
      </c>
      <c r="BM12" s="3">
        <v>1282</v>
      </c>
      <c r="BN12" s="3">
        <v>1078.3</v>
      </c>
      <c r="BO12" s="3">
        <v>8725</v>
      </c>
      <c r="BP12" s="3">
        <v>5343.68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218</v>
      </c>
      <c r="CP12" s="3">
        <v>217.5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7953</v>
      </c>
      <c r="EB12" s="3">
        <v>7953</v>
      </c>
      <c r="EC12" s="3">
        <v>7953</v>
      </c>
      <c r="ED12" s="3">
        <v>7953</v>
      </c>
      <c r="EE12" s="3">
        <v>7953</v>
      </c>
      <c r="EF12" s="3">
        <v>7953</v>
      </c>
      <c r="EG12" s="3">
        <v>0</v>
      </c>
      <c r="EH12" s="3">
        <v>0</v>
      </c>
      <c r="EI12" s="3">
        <v>7953</v>
      </c>
      <c r="EJ12" s="3">
        <v>7953</v>
      </c>
      <c r="EK12" s="3">
        <v>0</v>
      </c>
      <c r="EL12" s="3">
        <v>0</v>
      </c>
      <c r="EM12" s="3">
        <v>0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4">
        <v>0</v>
      </c>
      <c r="FG12" s="1" t="s">
        <v>2</v>
      </c>
    </row>
    <row r="13" spans="1:163">
      <c r="A13" s="2" t="s">
        <v>2</v>
      </c>
      <c r="B13" s="3" t="s">
        <v>8</v>
      </c>
      <c r="C13" s="3" t="s">
        <v>9</v>
      </c>
      <c r="D13" s="3" t="s">
        <v>15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1292644</v>
      </c>
      <c r="N13" s="3">
        <v>1157724.6200000001</v>
      </c>
      <c r="O13" s="3">
        <v>1262321</v>
      </c>
      <c r="P13" s="3">
        <v>1128396.02</v>
      </c>
      <c r="Q13" s="3">
        <v>1262321</v>
      </c>
      <c r="R13" s="3">
        <v>1128396.02</v>
      </c>
      <c r="S13" s="3">
        <v>853231</v>
      </c>
      <c r="T13" s="3">
        <v>786221.66</v>
      </c>
      <c r="U13" s="3">
        <v>196535</v>
      </c>
      <c r="V13" s="3">
        <v>158144.56</v>
      </c>
      <c r="W13" s="3">
        <v>0</v>
      </c>
      <c r="X13" s="3">
        <v>0</v>
      </c>
      <c r="Y13" s="3">
        <v>105226</v>
      </c>
      <c r="Z13" s="3">
        <v>90295.1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79940</v>
      </c>
      <c r="AH13" s="3">
        <v>65037.25</v>
      </c>
      <c r="AI13" s="3">
        <v>25286</v>
      </c>
      <c r="AJ13" s="3">
        <v>25257.85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33022</v>
      </c>
      <c r="AR13" s="3">
        <v>24153.9</v>
      </c>
      <c r="AS13" s="3">
        <v>7553</v>
      </c>
      <c r="AT13" s="3">
        <v>4703</v>
      </c>
      <c r="AU13" s="3">
        <v>0</v>
      </c>
      <c r="AV13" s="3">
        <v>0</v>
      </c>
      <c r="AW13" s="3">
        <v>4111</v>
      </c>
      <c r="AX13" s="3">
        <v>3169</v>
      </c>
      <c r="AY13" s="3">
        <v>3028</v>
      </c>
      <c r="AZ13" s="3">
        <v>1179</v>
      </c>
      <c r="BA13" s="3">
        <v>414</v>
      </c>
      <c r="BB13" s="3">
        <v>355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66754</v>
      </c>
      <c r="BL13" s="3">
        <v>64877.8</v>
      </c>
      <c r="BM13" s="3">
        <v>5573</v>
      </c>
      <c r="BN13" s="3">
        <v>3697.12</v>
      </c>
      <c r="BO13" s="3">
        <v>0</v>
      </c>
      <c r="BP13" s="3">
        <v>0</v>
      </c>
      <c r="BQ13" s="3">
        <v>0</v>
      </c>
      <c r="BR13" s="3">
        <v>0</v>
      </c>
      <c r="BS13" s="3">
        <v>2018</v>
      </c>
      <c r="BT13" s="3">
        <v>2018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19163</v>
      </c>
      <c r="CF13" s="3">
        <v>19162.68</v>
      </c>
      <c r="CG13" s="3">
        <v>36000</v>
      </c>
      <c r="CH13" s="3">
        <v>36000</v>
      </c>
      <c r="CI13" s="3">
        <v>0</v>
      </c>
      <c r="CJ13" s="3">
        <v>0</v>
      </c>
      <c r="CK13" s="3">
        <v>0</v>
      </c>
      <c r="CL13" s="3">
        <v>0</v>
      </c>
      <c r="CM13" s="3">
        <v>4000</v>
      </c>
      <c r="CN13" s="3">
        <v>4000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30323</v>
      </c>
      <c r="EB13" s="3">
        <v>29328.6</v>
      </c>
      <c r="EC13" s="3">
        <v>30323</v>
      </c>
      <c r="ED13" s="3">
        <v>29328.6</v>
      </c>
      <c r="EE13" s="3">
        <v>30323</v>
      </c>
      <c r="EF13" s="3">
        <v>29328.6</v>
      </c>
      <c r="EG13" s="3">
        <v>0</v>
      </c>
      <c r="EH13" s="3">
        <v>0</v>
      </c>
      <c r="EI13" s="3">
        <v>30323</v>
      </c>
      <c r="EJ13" s="3">
        <v>29328.6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4">
        <v>0</v>
      </c>
      <c r="FG13" s="1" t="s">
        <v>2</v>
      </c>
    </row>
    <row r="14" spans="1:163">
      <c r="A14" s="2" t="s">
        <v>2</v>
      </c>
      <c r="B14" s="3" t="s">
        <v>8</v>
      </c>
      <c r="C14" s="3" t="s">
        <v>9</v>
      </c>
      <c r="D14" s="3" t="s">
        <v>16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1000285</v>
      </c>
      <c r="N14" s="3">
        <v>950425.75</v>
      </c>
      <c r="O14" s="3">
        <v>986538</v>
      </c>
      <c r="P14" s="3">
        <v>936678.75</v>
      </c>
      <c r="Q14" s="3">
        <v>986538</v>
      </c>
      <c r="R14" s="3">
        <v>936678.75</v>
      </c>
      <c r="S14" s="3">
        <v>659617</v>
      </c>
      <c r="T14" s="3">
        <v>619275.68999999994</v>
      </c>
      <c r="U14" s="3">
        <v>192642</v>
      </c>
      <c r="V14" s="3">
        <v>186958.7</v>
      </c>
      <c r="W14" s="3">
        <v>0</v>
      </c>
      <c r="X14" s="3">
        <v>0</v>
      </c>
      <c r="Y14" s="3">
        <v>64553</v>
      </c>
      <c r="Z14" s="3">
        <v>64480.36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45719</v>
      </c>
      <c r="AH14" s="3">
        <v>45653.13</v>
      </c>
      <c r="AI14" s="3">
        <v>18834</v>
      </c>
      <c r="AJ14" s="3">
        <v>18827.23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10105</v>
      </c>
      <c r="AR14" s="3">
        <v>10105</v>
      </c>
      <c r="AS14" s="3">
        <v>8221</v>
      </c>
      <c r="AT14" s="3">
        <v>6136</v>
      </c>
      <c r="AU14" s="3">
        <v>0</v>
      </c>
      <c r="AV14" s="3">
        <v>0</v>
      </c>
      <c r="AW14" s="3">
        <v>5915</v>
      </c>
      <c r="AX14" s="3">
        <v>4151</v>
      </c>
      <c r="AY14" s="3">
        <v>1792</v>
      </c>
      <c r="AZ14" s="3">
        <v>1736</v>
      </c>
      <c r="BA14" s="3">
        <v>514</v>
      </c>
      <c r="BB14" s="3">
        <v>249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51400</v>
      </c>
      <c r="BL14" s="3">
        <v>49723</v>
      </c>
      <c r="BM14" s="3">
        <v>240</v>
      </c>
      <c r="BN14" s="3">
        <v>240</v>
      </c>
      <c r="BO14" s="3">
        <v>1670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15367</v>
      </c>
      <c r="CF14" s="3">
        <v>15367</v>
      </c>
      <c r="CG14" s="3">
        <v>34123</v>
      </c>
      <c r="CH14" s="3">
        <v>34116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13747</v>
      </c>
      <c r="EB14" s="3">
        <v>13747</v>
      </c>
      <c r="EC14" s="3">
        <v>13747</v>
      </c>
      <c r="ED14" s="3">
        <v>13747</v>
      </c>
      <c r="EE14" s="3">
        <v>13747</v>
      </c>
      <c r="EF14" s="3">
        <v>13747</v>
      </c>
      <c r="EG14" s="3">
        <v>0</v>
      </c>
      <c r="EH14" s="3">
        <v>0</v>
      </c>
      <c r="EI14" s="3">
        <v>13747</v>
      </c>
      <c r="EJ14" s="3">
        <v>13747</v>
      </c>
      <c r="EK14" s="3">
        <v>0</v>
      </c>
      <c r="EL14" s="3">
        <v>0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4">
        <v>0</v>
      </c>
      <c r="FG14" s="1" t="s">
        <v>2</v>
      </c>
    </row>
    <row r="15" spans="1:163">
      <c r="A15" s="10" t="s">
        <v>17</v>
      </c>
      <c r="B15" s="11" t="s">
        <v>2</v>
      </c>
      <c r="C15" s="11" t="s">
        <v>2</v>
      </c>
      <c r="D15" s="11" t="s">
        <v>18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1938630</v>
      </c>
      <c r="N15" s="11">
        <v>1811717.85</v>
      </c>
      <c r="O15" s="11">
        <v>1887050</v>
      </c>
      <c r="P15" s="11">
        <v>1760459.24</v>
      </c>
      <c r="Q15" s="11">
        <v>1887050</v>
      </c>
      <c r="R15" s="11">
        <v>1760459.24</v>
      </c>
      <c r="S15" s="11">
        <v>1309138</v>
      </c>
      <c r="T15" s="11">
        <v>1238327.23</v>
      </c>
      <c r="U15" s="11">
        <v>310610</v>
      </c>
      <c r="V15" s="11">
        <v>267994.09000000003</v>
      </c>
      <c r="W15" s="11">
        <v>0</v>
      </c>
      <c r="X15" s="11">
        <v>0</v>
      </c>
      <c r="Y15" s="11">
        <v>122443</v>
      </c>
      <c r="Z15" s="11">
        <v>119788.18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68401</v>
      </c>
      <c r="AH15" s="11">
        <v>66112.91</v>
      </c>
      <c r="AI15" s="11">
        <v>54042</v>
      </c>
      <c r="AJ15" s="11">
        <v>53675.27</v>
      </c>
      <c r="AK15" s="11">
        <v>36932</v>
      </c>
      <c r="AL15" s="11">
        <v>36931.360000000001</v>
      </c>
      <c r="AM15" s="11">
        <v>0</v>
      </c>
      <c r="AN15" s="11">
        <v>0</v>
      </c>
      <c r="AO15" s="11">
        <v>36932</v>
      </c>
      <c r="AP15" s="11">
        <v>36931.360000000001</v>
      </c>
      <c r="AQ15" s="11">
        <v>32681</v>
      </c>
      <c r="AR15" s="11">
        <v>29784.54</v>
      </c>
      <c r="AS15" s="11">
        <v>10067</v>
      </c>
      <c r="AT15" s="11">
        <v>3705</v>
      </c>
      <c r="AU15" s="11">
        <v>813</v>
      </c>
      <c r="AV15" s="11">
        <v>0</v>
      </c>
      <c r="AW15" s="11">
        <v>7007</v>
      </c>
      <c r="AX15" s="11">
        <v>2373</v>
      </c>
      <c r="AY15" s="11">
        <v>1764</v>
      </c>
      <c r="AZ15" s="11">
        <v>895</v>
      </c>
      <c r="BA15" s="11">
        <v>252</v>
      </c>
      <c r="BB15" s="11">
        <v>211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231</v>
      </c>
      <c r="BJ15" s="11">
        <v>226</v>
      </c>
      <c r="BK15" s="11">
        <v>65179</v>
      </c>
      <c r="BL15" s="11">
        <v>63928.84</v>
      </c>
      <c r="BM15" s="11">
        <v>9292</v>
      </c>
      <c r="BN15" s="11">
        <v>8508.1299999999992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17282</v>
      </c>
      <c r="CB15" s="11">
        <v>16826.310000000001</v>
      </c>
      <c r="CC15" s="11">
        <v>0</v>
      </c>
      <c r="CD15" s="11">
        <v>0</v>
      </c>
      <c r="CE15" s="11">
        <v>0</v>
      </c>
      <c r="CF15" s="11">
        <v>0</v>
      </c>
      <c r="CG15" s="11">
        <v>16620</v>
      </c>
      <c r="CH15" s="11">
        <v>16609.830000000002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21985</v>
      </c>
      <c r="CP15" s="11">
        <v>21984.57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51580</v>
      </c>
      <c r="EB15" s="11">
        <v>51258.61</v>
      </c>
      <c r="EC15" s="11">
        <v>51580</v>
      </c>
      <c r="ED15" s="11">
        <v>51258.61</v>
      </c>
      <c r="EE15" s="11">
        <v>51580</v>
      </c>
      <c r="EF15" s="11">
        <v>51258.61</v>
      </c>
      <c r="EG15" s="11">
        <v>0</v>
      </c>
      <c r="EH15" s="11">
        <v>0</v>
      </c>
      <c r="EI15" s="11">
        <v>51580</v>
      </c>
      <c r="EJ15" s="11">
        <v>51258.61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2">
        <v>0</v>
      </c>
      <c r="FG15" s="1" t="s">
        <v>2</v>
      </c>
    </row>
    <row r="16" spans="1:163">
      <c r="A16" s="2" t="s">
        <v>2</v>
      </c>
      <c r="B16" s="3" t="s">
        <v>8</v>
      </c>
      <c r="C16" s="3" t="s">
        <v>9</v>
      </c>
      <c r="D16" s="3" t="s">
        <v>19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85348</v>
      </c>
      <c r="N16" s="3">
        <v>83974.91</v>
      </c>
      <c r="O16" s="3">
        <v>85348</v>
      </c>
      <c r="P16" s="3">
        <v>83974.91</v>
      </c>
      <c r="Q16" s="3">
        <v>85348</v>
      </c>
      <c r="R16" s="3">
        <v>83974.91</v>
      </c>
      <c r="S16" s="3">
        <v>70635</v>
      </c>
      <c r="T16" s="3">
        <v>70634.27</v>
      </c>
      <c r="U16" s="3">
        <v>14713</v>
      </c>
      <c r="V16" s="3">
        <v>13340.64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4">
        <v>0</v>
      </c>
      <c r="FG16" s="1" t="s">
        <v>2</v>
      </c>
    </row>
    <row r="17" spans="1:163">
      <c r="A17" s="2" t="s">
        <v>2</v>
      </c>
      <c r="B17" s="3" t="s">
        <v>8</v>
      </c>
      <c r="C17" s="3" t="s">
        <v>9</v>
      </c>
      <c r="D17" s="3" t="s">
        <v>20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71608</v>
      </c>
      <c r="N17" s="3">
        <v>69608.5</v>
      </c>
      <c r="O17" s="3">
        <v>71608</v>
      </c>
      <c r="P17" s="3">
        <v>69608.5</v>
      </c>
      <c r="Q17" s="3">
        <v>71608</v>
      </c>
      <c r="R17" s="3">
        <v>69608.5</v>
      </c>
      <c r="S17" s="3">
        <v>57976</v>
      </c>
      <c r="T17" s="3">
        <v>57724.08</v>
      </c>
      <c r="U17" s="3">
        <v>13632</v>
      </c>
      <c r="V17" s="3">
        <v>11884.42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4">
        <v>0</v>
      </c>
      <c r="FG17" s="1" t="s">
        <v>2</v>
      </c>
    </row>
    <row r="18" spans="1:163">
      <c r="A18" s="2" t="s">
        <v>2</v>
      </c>
      <c r="B18" s="3" t="s">
        <v>8</v>
      </c>
      <c r="C18" s="3" t="s">
        <v>9</v>
      </c>
      <c r="D18" s="3" t="s">
        <v>21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1269132</v>
      </c>
      <c r="N18" s="3">
        <v>1159549.6100000001</v>
      </c>
      <c r="O18" s="3">
        <v>1269132</v>
      </c>
      <c r="P18" s="3">
        <v>1159549.6100000001</v>
      </c>
      <c r="Q18" s="3">
        <v>1269132</v>
      </c>
      <c r="R18" s="3">
        <v>1159549.6100000001</v>
      </c>
      <c r="S18" s="3">
        <v>1011140</v>
      </c>
      <c r="T18" s="3">
        <v>940582.58</v>
      </c>
      <c r="U18" s="3">
        <v>242150</v>
      </c>
      <c r="V18" s="3">
        <v>203395.18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15842</v>
      </c>
      <c r="BL18" s="3">
        <v>15571.85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15842</v>
      </c>
      <c r="CB18" s="3">
        <v>15571.85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4">
        <v>0</v>
      </c>
      <c r="FG18" s="1" t="s">
        <v>2</v>
      </c>
    </row>
    <row r="19" spans="1:163">
      <c r="A19" s="2" t="s">
        <v>2</v>
      </c>
      <c r="B19" s="3" t="s">
        <v>8</v>
      </c>
      <c r="C19" s="3" t="s">
        <v>9</v>
      </c>
      <c r="D19" s="3" t="s">
        <v>22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105670</v>
      </c>
      <c r="N19" s="3">
        <v>105548.2</v>
      </c>
      <c r="O19" s="3">
        <v>105670</v>
      </c>
      <c r="P19" s="3">
        <v>105548.2</v>
      </c>
      <c r="Q19" s="3">
        <v>105670</v>
      </c>
      <c r="R19" s="3">
        <v>105548.2</v>
      </c>
      <c r="S19" s="3">
        <v>84180</v>
      </c>
      <c r="T19" s="3">
        <v>84179.37</v>
      </c>
      <c r="U19" s="3">
        <v>20770</v>
      </c>
      <c r="V19" s="3">
        <v>20769.72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720</v>
      </c>
      <c r="BL19" s="3">
        <v>599.11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720</v>
      </c>
      <c r="CB19" s="3">
        <v>599.11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4">
        <v>0</v>
      </c>
      <c r="FG19" s="1" t="s">
        <v>2</v>
      </c>
    </row>
    <row r="20" spans="1:163">
      <c r="A20" s="2" t="s">
        <v>2</v>
      </c>
      <c r="B20" s="3" t="s">
        <v>8</v>
      </c>
      <c r="C20" s="3" t="s">
        <v>9</v>
      </c>
      <c r="D20" s="3" t="s">
        <v>23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105272</v>
      </c>
      <c r="N20" s="3">
        <v>104466.41</v>
      </c>
      <c r="O20" s="3">
        <v>105272</v>
      </c>
      <c r="P20" s="3">
        <v>104466.41</v>
      </c>
      <c r="Q20" s="3">
        <v>105272</v>
      </c>
      <c r="R20" s="3">
        <v>104466.41</v>
      </c>
      <c r="S20" s="3">
        <v>85207</v>
      </c>
      <c r="T20" s="3">
        <v>85206.93</v>
      </c>
      <c r="U20" s="3">
        <v>19345</v>
      </c>
      <c r="V20" s="3">
        <v>18604.13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720</v>
      </c>
      <c r="BL20" s="3">
        <v>655.35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720</v>
      </c>
      <c r="CB20" s="3">
        <v>655.35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4">
        <v>0</v>
      </c>
      <c r="FG20" s="1" t="s">
        <v>2</v>
      </c>
    </row>
    <row r="21" spans="1:163">
      <c r="A21" s="2" t="s">
        <v>2</v>
      </c>
      <c r="B21" s="3" t="s">
        <v>8</v>
      </c>
      <c r="C21" s="3" t="s">
        <v>9</v>
      </c>
      <c r="D21" s="3" t="s">
        <v>24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39500</v>
      </c>
      <c r="N21" s="3">
        <v>34131.410000000003</v>
      </c>
      <c r="O21" s="3">
        <v>31302</v>
      </c>
      <c r="P21" s="3">
        <v>26254.49</v>
      </c>
      <c r="Q21" s="3">
        <v>31302</v>
      </c>
      <c r="R21" s="3">
        <v>26254.49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22920</v>
      </c>
      <c r="Z21" s="3">
        <v>20425.89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20621</v>
      </c>
      <c r="AH21" s="3">
        <v>18333.310000000001</v>
      </c>
      <c r="AI21" s="3">
        <v>2299</v>
      </c>
      <c r="AJ21" s="3">
        <v>2092.58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5923</v>
      </c>
      <c r="AR21" s="3">
        <v>5063.0200000000004</v>
      </c>
      <c r="AS21" s="3">
        <v>1502</v>
      </c>
      <c r="AT21" s="3">
        <v>592</v>
      </c>
      <c r="AU21" s="3">
        <v>813</v>
      </c>
      <c r="AV21" s="3">
        <v>0</v>
      </c>
      <c r="AW21" s="3">
        <v>0</v>
      </c>
      <c r="AX21" s="3">
        <v>0</v>
      </c>
      <c r="AY21" s="3">
        <v>429</v>
      </c>
      <c r="AZ21" s="3">
        <v>356</v>
      </c>
      <c r="BA21" s="3">
        <v>29</v>
      </c>
      <c r="BB21" s="3">
        <v>10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231</v>
      </c>
      <c r="BJ21" s="3">
        <v>226</v>
      </c>
      <c r="BK21" s="3">
        <v>957</v>
      </c>
      <c r="BL21" s="3">
        <v>173.58</v>
      </c>
      <c r="BM21" s="3">
        <v>957</v>
      </c>
      <c r="BN21" s="3">
        <v>173.58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8198</v>
      </c>
      <c r="EB21" s="3">
        <v>7876.92</v>
      </c>
      <c r="EC21" s="3">
        <v>8198</v>
      </c>
      <c r="ED21" s="3">
        <v>7876.92</v>
      </c>
      <c r="EE21" s="3">
        <v>8198</v>
      </c>
      <c r="EF21" s="3">
        <v>7876.92</v>
      </c>
      <c r="EG21" s="3">
        <v>0</v>
      </c>
      <c r="EH21" s="3">
        <v>0</v>
      </c>
      <c r="EI21" s="3">
        <v>8198</v>
      </c>
      <c r="EJ21" s="3">
        <v>7876.92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4">
        <v>0</v>
      </c>
      <c r="FG21" s="1" t="s">
        <v>2</v>
      </c>
    </row>
    <row r="22" spans="1:163">
      <c r="A22" s="2" t="s">
        <v>2</v>
      </c>
      <c r="B22" s="3" t="s">
        <v>8</v>
      </c>
      <c r="C22" s="3" t="s">
        <v>9</v>
      </c>
      <c r="D22" s="3" t="s">
        <v>25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24469</v>
      </c>
      <c r="N22" s="3">
        <v>17357.53</v>
      </c>
      <c r="O22" s="3">
        <v>17018</v>
      </c>
      <c r="P22" s="3">
        <v>9906.5300000000007</v>
      </c>
      <c r="Q22" s="3">
        <v>17018</v>
      </c>
      <c r="R22" s="3">
        <v>9906.5300000000007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2827</v>
      </c>
      <c r="Z22" s="3">
        <v>2781.13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2827</v>
      </c>
      <c r="AJ22" s="3">
        <v>2781.13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5515</v>
      </c>
      <c r="AR22" s="3">
        <v>3901.7</v>
      </c>
      <c r="AS22" s="3">
        <v>8565</v>
      </c>
      <c r="AT22" s="3">
        <v>3113</v>
      </c>
      <c r="AU22" s="3">
        <v>0</v>
      </c>
      <c r="AV22" s="3">
        <v>0</v>
      </c>
      <c r="AW22" s="3">
        <v>7007</v>
      </c>
      <c r="AX22" s="3">
        <v>2373</v>
      </c>
      <c r="AY22" s="3">
        <v>1335</v>
      </c>
      <c r="AZ22" s="3">
        <v>539</v>
      </c>
      <c r="BA22" s="3">
        <v>223</v>
      </c>
      <c r="BB22" s="3">
        <v>201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111</v>
      </c>
      <c r="BL22" s="3">
        <v>110.7</v>
      </c>
      <c r="BM22" s="3">
        <v>111</v>
      </c>
      <c r="BN22" s="3">
        <v>110.7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7451</v>
      </c>
      <c r="EB22" s="3">
        <v>7451</v>
      </c>
      <c r="EC22" s="3">
        <v>7451</v>
      </c>
      <c r="ED22" s="3">
        <v>7451</v>
      </c>
      <c r="EE22" s="3">
        <v>7451</v>
      </c>
      <c r="EF22" s="3">
        <v>7451</v>
      </c>
      <c r="EG22" s="3">
        <v>0</v>
      </c>
      <c r="EH22" s="3">
        <v>0</v>
      </c>
      <c r="EI22" s="3">
        <v>7451</v>
      </c>
      <c r="EJ22" s="3">
        <v>7451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4">
        <v>0</v>
      </c>
      <c r="FG22" s="1" t="s">
        <v>2</v>
      </c>
    </row>
    <row r="23" spans="1:163">
      <c r="A23" s="2" t="s">
        <v>2</v>
      </c>
      <c r="B23" s="3" t="s">
        <v>8</v>
      </c>
      <c r="C23" s="3" t="s">
        <v>9</v>
      </c>
      <c r="D23" s="3" t="s">
        <v>26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237631</v>
      </c>
      <c r="N23" s="3">
        <v>237081.28</v>
      </c>
      <c r="O23" s="3">
        <v>201700</v>
      </c>
      <c r="P23" s="3">
        <v>201150.59</v>
      </c>
      <c r="Q23" s="3">
        <v>201700</v>
      </c>
      <c r="R23" s="3">
        <v>201150.59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96696</v>
      </c>
      <c r="Z23" s="3">
        <v>96581.16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47780</v>
      </c>
      <c r="AH23" s="3">
        <v>47779.6</v>
      </c>
      <c r="AI23" s="3">
        <v>48916</v>
      </c>
      <c r="AJ23" s="3">
        <v>48801.56</v>
      </c>
      <c r="AK23" s="3">
        <v>36932</v>
      </c>
      <c r="AL23" s="3">
        <v>36931.360000000001</v>
      </c>
      <c r="AM23" s="3">
        <v>0</v>
      </c>
      <c r="AN23" s="3">
        <v>0</v>
      </c>
      <c r="AO23" s="3">
        <v>36932</v>
      </c>
      <c r="AP23" s="3">
        <v>36931.360000000001</v>
      </c>
      <c r="AQ23" s="3">
        <v>21243</v>
      </c>
      <c r="AR23" s="3">
        <v>20819.82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46829</v>
      </c>
      <c r="BL23" s="3">
        <v>46818.25</v>
      </c>
      <c r="BM23" s="3">
        <v>8224</v>
      </c>
      <c r="BN23" s="3">
        <v>8223.85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16620</v>
      </c>
      <c r="CH23" s="3">
        <v>16609.830000000002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21985</v>
      </c>
      <c r="CP23" s="3">
        <v>21984.57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35931</v>
      </c>
      <c r="EB23" s="3">
        <v>35930.69</v>
      </c>
      <c r="EC23" s="3">
        <v>35931</v>
      </c>
      <c r="ED23" s="3">
        <v>35930.69</v>
      </c>
      <c r="EE23" s="3">
        <v>35931</v>
      </c>
      <c r="EF23" s="3">
        <v>35930.69</v>
      </c>
      <c r="EG23" s="3">
        <v>0</v>
      </c>
      <c r="EH23" s="3">
        <v>0</v>
      </c>
      <c r="EI23" s="3">
        <v>35931</v>
      </c>
      <c r="EJ23" s="3">
        <v>35930.69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4">
        <v>0</v>
      </c>
      <c r="FG23" s="1" t="s">
        <v>2</v>
      </c>
    </row>
    <row r="24" spans="1:163">
      <c r="A24" s="10" t="s">
        <v>27</v>
      </c>
      <c r="B24" s="11" t="s">
        <v>2</v>
      </c>
      <c r="C24" s="11" t="s">
        <v>2</v>
      </c>
      <c r="D24" s="11" t="s">
        <v>28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54684</v>
      </c>
      <c r="N24" s="11">
        <v>54496.34</v>
      </c>
      <c r="O24" s="11">
        <v>54684</v>
      </c>
      <c r="P24" s="11">
        <v>54496.34</v>
      </c>
      <c r="Q24" s="11">
        <v>54684</v>
      </c>
      <c r="R24" s="11">
        <v>54496.34</v>
      </c>
      <c r="S24" s="11">
        <v>44499</v>
      </c>
      <c r="T24" s="11">
        <v>44498.91</v>
      </c>
      <c r="U24" s="11">
        <v>10185</v>
      </c>
      <c r="V24" s="11">
        <v>9997.43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2">
        <v>0</v>
      </c>
      <c r="FG24" s="1" t="s">
        <v>2</v>
      </c>
    </row>
    <row r="25" spans="1:163">
      <c r="A25" s="2" t="s">
        <v>2</v>
      </c>
      <c r="B25" s="3" t="s">
        <v>8</v>
      </c>
      <c r="C25" s="3" t="s">
        <v>9</v>
      </c>
      <c r="D25" s="3" t="s">
        <v>29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54684</v>
      </c>
      <c r="N25" s="3">
        <v>54496.34</v>
      </c>
      <c r="O25" s="3">
        <v>54684</v>
      </c>
      <c r="P25" s="3">
        <v>54496.34</v>
      </c>
      <c r="Q25" s="3">
        <v>54684</v>
      </c>
      <c r="R25" s="3">
        <v>54496.34</v>
      </c>
      <c r="S25" s="3">
        <v>44499</v>
      </c>
      <c r="T25" s="3">
        <v>44498.91</v>
      </c>
      <c r="U25" s="3">
        <v>10185</v>
      </c>
      <c r="V25" s="3">
        <v>9997.43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4">
        <v>0</v>
      </c>
      <c r="FG25" s="1" t="s">
        <v>2</v>
      </c>
    </row>
    <row r="26" spans="1:163">
      <c r="A26" s="7" t="s">
        <v>30</v>
      </c>
      <c r="B26" s="8" t="s">
        <v>2</v>
      </c>
      <c r="C26" s="8" t="s">
        <v>2</v>
      </c>
      <c r="D26" s="8" t="s">
        <v>31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78052</v>
      </c>
      <c r="N26" s="8">
        <v>78051.45</v>
      </c>
      <c r="O26" s="8">
        <v>78052</v>
      </c>
      <c r="P26" s="8">
        <v>78051.45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78052</v>
      </c>
      <c r="CR26" s="8">
        <v>78051.45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78052</v>
      </c>
      <c r="DX26" s="8">
        <v>78051.45</v>
      </c>
      <c r="DY26" s="8">
        <v>78052</v>
      </c>
      <c r="DZ26" s="8">
        <v>78051.45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8">
        <v>0</v>
      </c>
      <c r="EM26" s="8">
        <v>0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9">
        <v>0</v>
      </c>
      <c r="FG26" s="1" t="s">
        <v>2</v>
      </c>
    </row>
    <row r="27" spans="1:163">
      <c r="A27" s="10" t="s">
        <v>32</v>
      </c>
      <c r="B27" s="11" t="s">
        <v>2</v>
      </c>
      <c r="C27" s="11" t="s">
        <v>2</v>
      </c>
      <c r="D27" s="11" t="s">
        <v>33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78052</v>
      </c>
      <c r="N27" s="11">
        <v>78051.45</v>
      </c>
      <c r="O27" s="11">
        <v>78052</v>
      </c>
      <c r="P27" s="11">
        <v>78051.45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78052</v>
      </c>
      <c r="CR27" s="11">
        <v>78051.45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78052</v>
      </c>
      <c r="DX27" s="11">
        <v>78051.45</v>
      </c>
      <c r="DY27" s="11">
        <v>78052</v>
      </c>
      <c r="DZ27" s="11">
        <v>78051.45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2">
        <v>0</v>
      </c>
      <c r="FG27" s="1" t="s">
        <v>2</v>
      </c>
    </row>
    <row r="28" spans="1:163">
      <c r="A28" s="2" t="s">
        <v>2</v>
      </c>
      <c r="B28" s="3" t="s">
        <v>8</v>
      </c>
      <c r="C28" s="3" t="s">
        <v>9</v>
      </c>
      <c r="D28" s="3" t="s">
        <v>34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78052</v>
      </c>
      <c r="N28" s="3">
        <v>78051.45</v>
      </c>
      <c r="O28" s="3">
        <v>78052</v>
      </c>
      <c r="P28" s="3">
        <v>78051.45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78052</v>
      </c>
      <c r="CR28" s="3">
        <v>78051.45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78052</v>
      </c>
      <c r="DX28" s="3">
        <v>78051.45</v>
      </c>
      <c r="DY28" s="3">
        <v>78052</v>
      </c>
      <c r="DZ28" s="3">
        <v>78051.45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4">
        <v>0</v>
      </c>
      <c r="FG28" s="1" t="s">
        <v>2</v>
      </c>
    </row>
    <row r="29" spans="1:163">
      <c r="A29" s="7" t="s">
        <v>35</v>
      </c>
      <c r="B29" s="8" t="s">
        <v>2</v>
      </c>
      <c r="C29" s="8" t="s">
        <v>2</v>
      </c>
      <c r="D29" s="8" t="s">
        <v>36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58622</v>
      </c>
      <c r="N29" s="8">
        <v>48135.14</v>
      </c>
      <c r="O29" s="8">
        <v>47263</v>
      </c>
      <c r="P29" s="8">
        <v>41777.14</v>
      </c>
      <c r="Q29" s="8">
        <v>47263</v>
      </c>
      <c r="R29" s="8">
        <v>41777.14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1994</v>
      </c>
      <c r="Z29" s="8">
        <v>1494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1994</v>
      </c>
      <c r="AJ29" s="8">
        <v>1494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1344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43925</v>
      </c>
      <c r="BL29" s="8">
        <v>40283.14</v>
      </c>
      <c r="BM29" s="8">
        <v>400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32184</v>
      </c>
      <c r="CL29" s="8">
        <v>32183.22</v>
      </c>
      <c r="CM29" s="8">
        <v>0</v>
      </c>
      <c r="CN29" s="8">
        <v>0</v>
      </c>
      <c r="CO29" s="8">
        <v>11341</v>
      </c>
      <c r="CP29" s="8">
        <v>8099.92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11359</v>
      </c>
      <c r="EB29" s="8">
        <v>6358</v>
      </c>
      <c r="EC29" s="8">
        <v>11359</v>
      </c>
      <c r="ED29" s="8">
        <v>6358</v>
      </c>
      <c r="EE29" s="8">
        <v>11359</v>
      </c>
      <c r="EF29" s="8">
        <v>6358</v>
      </c>
      <c r="EG29" s="8">
        <v>0</v>
      </c>
      <c r="EH29" s="8">
        <v>0</v>
      </c>
      <c r="EI29" s="8">
        <v>11359</v>
      </c>
      <c r="EJ29" s="8">
        <v>6358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9">
        <v>0</v>
      </c>
      <c r="FG29" s="1" t="s">
        <v>2</v>
      </c>
    </row>
    <row r="30" spans="1:163">
      <c r="A30" s="10" t="s">
        <v>37</v>
      </c>
      <c r="B30" s="11" t="s">
        <v>2</v>
      </c>
      <c r="C30" s="11" t="s">
        <v>2</v>
      </c>
      <c r="D30" s="11" t="s">
        <v>38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8744</v>
      </c>
      <c r="N30" s="11">
        <v>0</v>
      </c>
      <c r="O30" s="11">
        <v>3744</v>
      </c>
      <c r="P30" s="11">
        <v>0</v>
      </c>
      <c r="Q30" s="11">
        <v>3744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500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500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1344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1900</v>
      </c>
      <c r="BL30" s="11">
        <v>0</v>
      </c>
      <c r="BM30" s="11">
        <v>400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1500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5000</v>
      </c>
      <c r="EB30" s="11">
        <v>0</v>
      </c>
      <c r="EC30" s="11">
        <v>5000</v>
      </c>
      <c r="ED30" s="11">
        <v>0</v>
      </c>
      <c r="EE30" s="11">
        <v>5000</v>
      </c>
      <c r="EF30" s="11">
        <v>0</v>
      </c>
      <c r="EG30" s="11">
        <v>0</v>
      </c>
      <c r="EH30" s="11">
        <v>0</v>
      </c>
      <c r="EI30" s="11">
        <v>5000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2">
        <v>0</v>
      </c>
      <c r="FG30" s="1" t="s">
        <v>2</v>
      </c>
    </row>
    <row r="31" spans="1:163">
      <c r="A31" s="2" t="s">
        <v>2</v>
      </c>
      <c r="B31" s="3" t="s">
        <v>8</v>
      </c>
      <c r="C31" s="3" t="s">
        <v>9</v>
      </c>
      <c r="D31" s="3" t="s">
        <v>39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8744</v>
      </c>
      <c r="N31" s="3">
        <v>0</v>
      </c>
      <c r="O31" s="3">
        <v>3744</v>
      </c>
      <c r="P31" s="3">
        <v>0</v>
      </c>
      <c r="Q31" s="3">
        <v>3744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500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500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1344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1900</v>
      </c>
      <c r="BL31" s="3">
        <v>0</v>
      </c>
      <c r="BM31" s="3">
        <v>400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1500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5000</v>
      </c>
      <c r="EB31" s="3">
        <v>0</v>
      </c>
      <c r="EC31" s="3">
        <v>5000</v>
      </c>
      <c r="ED31" s="3">
        <v>0</v>
      </c>
      <c r="EE31" s="3">
        <v>5000</v>
      </c>
      <c r="EF31" s="3">
        <v>0</v>
      </c>
      <c r="EG31" s="3">
        <v>0</v>
      </c>
      <c r="EH31" s="3">
        <v>0</v>
      </c>
      <c r="EI31" s="3">
        <v>5000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4">
        <v>0</v>
      </c>
      <c r="FG31" s="1" t="s">
        <v>2</v>
      </c>
    </row>
    <row r="32" spans="1:163">
      <c r="A32" s="10" t="s">
        <v>40</v>
      </c>
      <c r="B32" s="11" t="s">
        <v>2</v>
      </c>
      <c r="C32" s="11" t="s">
        <v>2</v>
      </c>
      <c r="D32" s="11" t="s">
        <v>41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49878</v>
      </c>
      <c r="N32" s="11">
        <v>48135.14</v>
      </c>
      <c r="O32" s="11">
        <v>43519</v>
      </c>
      <c r="P32" s="11">
        <v>41777.14</v>
      </c>
      <c r="Q32" s="11">
        <v>43519</v>
      </c>
      <c r="R32" s="11">
        <v>41777.14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1494</v>
      </c>
      <c r="Z32" s="11">
        <v>1494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1494</v>
      </c>
      <c r="AJ32" s="11">
        <v>1494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42025</v>
      </c>
      <c r="BL32" s="11">
        <v>40283.14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32184</v>
      </c>
      <c r="CL32" s="11">
        <v>32183.22</v>
      </c>
      <c r="CM32" s="11">
        <v>0</v>
      </c>
      <c r="CN32" s="11">
        <v>0</v>
      </c>
      <c r="CO32" s="11">
        <v>9841</v>
      </c>
      <c r="CP32" s="11">
        <v>8099.92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6359</v>
      </c>
      <c r="EB32" s="11">
        <v>6358</v>
      </c>
      <c r="EC32" s="11">
        <v>6359</v>
      </c>
      <c r="ED32" s="11">
        <v>6358</v>
      </c>
      <c r="EE32" s="11">
        <v>6359</v>
      </c>
      <c r="EF32" s="11">
        <v>6358</v>
      </c>
      <c r="EG32" s="11">
        <v>0</v>
      </c>
      <c r="EH32" s="11">
        <v>0</v>
      </c>
      <c r="EI32" s="11">
        <v>6359</v>
      </c>
      <c r="EJ32" s="11">
        <v>6358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2">
        <v>0</v>
      </c>
      <c r="FG32" s="1" t="s">
        <v>2</v>
      </c>
    </row>
    <row r="33" spans="1:163">
      <c r="A33" s="2" t="s">
        <v>2</v>
      </c>
      <c r="B33" s="3" t="s">
        <v>8</v>
      </c>
      <c r="C33" s="3" t="s">
        <v>9</v>
      </c>
      <c r="D33" s="3" t="s">
        <v>42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49878</v>
      </c>
      <c r="N33" s="3">
        <v>48135.14</v>
      </c>
      <c r="O33" s="3">
        <v>43519</v>
      </c>
      <c r="P33" s="3">
        <v>41777.14</v>
      </c>
      <c r="Q33" s="3">
        <v>43519</v>
      </c>
      <c r="R33" s="3">
        <v>41777.14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1494</v>
      </c>
      <c r="Z33" s="3">
        <v>1494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1494</v>
      </c>
      <c r="AJ33" s="3">
        <v>1494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42025</v>
      </c>
      <c r="BL33" s="3">
        <v>40283.14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32184</v>
      </c>
      <c r="CL33" s="3">
        <v>32183.22</v>
      </c>
      <c r="CM33" s="3">
        <v>0</v>
      </c>
      <c r="CN33" s="3">
        <v>0</v>
      </c>
      <c r="CO33" s="3">
        <v>9841</v>
      </c>
      <c r="CP33" s="3">
        <v>8099.92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6359</v>
      </c>
      <c r="EB33" s="3">
        <v>6358</v>
      </c>
      <c r="EC33" s="3">
        <v>6359</v>
      </c>
      <c r="ED33" s="3">
        <v>6358</v>
      </c>
      <c r="EE33" s="3">
        <v>6359</v>
      </c>
      <c r="EF33" s="3">
        <v>6358</v>
      </c>
      <c r="EG33" s="3">
        <v>0</v>
      </c>
      <c r="EH33" s="3">
        <v>0</v>
      </c>
      <c r="EI33" s="3">
        <v>6359</v>
      </c>
      <c r="EJ33" s="3">
        <v>6358</v>
      </c>
      <c r="EK33" s="3">
        <v>0</v>
      </c>
      <c r="EL33" s="3">
        <v>0</v>
      </c>
      <c r="EM33" s="3">
        <v>0</v>
      </c>
      <c r="EN33" s="3">
        <v>0</v>
      </c>
      <c r="EO33" s="3">
        <v>0</v>
      </c>
      <c r="EP33" s="3">
        <v>0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4">
        <v>0</v>
      </c>
      <c r="FG33" s="1" t="s">
        <v>2</v>
      </c>
    </row>
    <row r="34" spans="1:163">
      <c r="A34" s="7" t="s">
        <v>43</v>
      </c>
      <c r="B34" s="8" t="s">
        <v>2</v>
      </c>
      <c r="C34" s="8" t="s">
        <v>2</v>
      </c>
      <c r="D34" s="8" t="s">
        <v>44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1680863</v>
      </c>
      <c r="N34" s="8">
        <v>1669881.48</v>
      </c>
      <c r="O34" s="8">
        <v>1386863</v>
      </c>
      <c r="P34" s="8">
        <v>1375882.46</v>
      </c>
      <c r="Q34" s="8">
        <v>1386863</v>
      </c>
      <c r="R34" s="8">
        <v>1375882.46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1266904</v>
      </c>
      <c r="Z34" s="8">
        <v>1266902.98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1196003</v>
      </c>
      <c r="AH34" s="8">
        <v>1196002.78</v>
      </c>
      <c r="AI34" s="8">
        <v>70901</v>
      </c>
      <c r="AJ34" s="8">
        <v>70900.2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60418</v>
      </c>
      <c r="AR34" s="8">
        <v>49446.44</v>
      </c>
      <c r="AS34" s="8">
        <v>27812</v>
      </c>
      <c r="AT34" s="8">
        <v>27812</v>
      </c>
      <c r="AU34" s="8">
        <v>0</v>
      </c>
      <c r="AV34" s="8">
        <v>0</v>
      </c>
      <c r="AW34" s="8">
        <v>15929</v>
      </c>
      <c r="AX34" s="8">
        <v>15929</v>
      </c>
      <c r="AY34" s="8">
        <v>10699</v>
      </c>
      <c r="AZ34" s="8">
        <v>10699</v>
      </c>
      <c r="BA34" s="8">
        <v>1184</v>
      </c>
      <c r="BB34" s="8">
        <v>1184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31729</v>
      </c>
      <c r="BL34" s="8">
        <v>31721.040000000001</v>
      </c>
      <c r="BM34" s="8">
        <v>12265</v>
      </c>
      <c r="BN34" s="8">
        <v>12264.18</v>
      </c>
      <c r="BO34" s="8">
        <v>0</v>
      </c>
      <c r="BP34" s="8">
        <v>0</v>
      </c>
      <c r="BQ34" s="8">
        <v>0</v>
      </c>
      <c r="BR34" s="8">
        <v>0</v>
      </c>
      <c r="BS34" s="8">
        <v>2150</v>
      </c>
      <c r="BT34" s="8">
        <v>2143.2199999999998</v>
      </c>
      <c r="BU34" s="8">
        <v>0</v>
      </c>
      <c r="BV34" s="8">
        <v>0</v>
      </c>
      <c r="BW34" s="8">
        <v>0</v>
      </c>
      <c r="BX34" s="8">
        <v>0</v>
      </c>
      <c r="BY34" s="8">
        <v>13482</v>
      </c>
      <c r="BZ34" s="8">
        <v>13482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3832</v>
      </c>
      <c r="CP34" s="8">
        <v>3831.64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294000</v>
      </c>
      <c r="EB34" s="8">
        <v>293999.02</v>
      </c>
      <c r="EC34" s="8">
        <v>294000</v>
      </c>
      <c r="ED34" s="8">
        <v>293999.02</v>
      </c>
      <c r="EE34" s="8">
        <v>294000</v>
      </c>
      <c r="EF34" s="8">
        <v>293999.02</v>
      </c>
      <c r="EG34" s="8">
        <v>0</v>
      </c>
      <c r="EH34" s="8">
        <v>0</v>
      </c>
      <c r="EI34" s="8">
        <v>294000</v>
      </c>
      <c r="EJ34" s="8">
        <v>293999.02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8">
        <v>0</v>
      </c>
      <c r="EV34" s="8">
        <v>0</v>
      </c>
      <c r="EW34" s="8">
        <v>0</v>
      </c>
      <c r="EX34" s="8">
        <v>0</v>
      </c>
      <c r="EY34" s="8">
        <v>0</v>
      </c>
      <c r="EZ34" s="8">
        <v>0</v>
      </c>
      <c r="FA34" s="8">
        <v>0</v>
      </c>
      <c r="FB34" s="8">
        <v>0</v>
      </c>
      <c r="FC34" s="8">
        <v>0</v>
      </c>
      <c r="FD34" s="8">
        <v>0</v>
      </c>
      <c r="FE34" s="8">
        <v>0</v>
      </c>
      <c r="FF34" s="9">
        <v>0</v>
      </c>
      <c r="FG34" s="1" t="s">
        <v>2</v>
      </c>
    </row>
    <row r="35" spans="1:163">
      <c r="A35" s="10" t="s">
        <v>45</v>
      </c>
      <c r="B35" s="11" t="s">
        <v>2</v>
      </c>
      <c r="C35" s="11" t="s">
        <v>2</v>
      </c>
      <c r="D35" s="11" t="s">
        <v>46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1680863</v>
      </c>
      <c r="N35" s="11">
        <v>1669881.48</v>
      </c>
      <c r="O35" s="11">
        <v>1386863</v>
      </c>
      <c r="P35" s="11">
        <v>1375882.46</v>
      </c>
      <c r="Q35" s="11">
        <v>1386863</v>
      </c>
      <c r="R35" s="11">
        <v>1375882.46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1266904</v>
      </c>
      <c r="Z35" s="11">
        <v>1266902.98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1196003</v>
      </c>
      <c r="AH35" s="11">
        <v>1196002.78</v>
      </c>
      <c r="AI35" s="11">
        <v>70901</v>
      </c>
      <c r="AJ35" s="11">
        <v>70900.2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60418</v>
      </c>
      <c r="AR35" s="11">
        <v>49446.44</v>
      </c>
      <c r="AS35" s="11">
        <v>27812</v>
      </c>
      <c r="AT35" s="11">
        <v>27812</v>
      </c>
      <c r="AU35" s="11">
        <v>0</v>
      </c>
      <c r="AV35" s="11">
        <v>0</v>
      </c>
      <c r="AW35" s="11">
        <v>15929</v>
      </c>
      <c r="AX35" s="11">
        <v>15929</v>
      </c>
      <c r="AY35" s="11">
        <v>10699</v>
      </c>
      <c r="AZ35" s="11">
        <v>10699</v>
      </c>
      <c r="BA35" s="11">
        <v>1184</v>
      </c>
      <c r="BB35" s="11">
        <v>1184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31729</v>
      </c>
      <c r="BL35" s="11">
        <v>31721.040000000001</v>
      </c>
      <c r="BM35" s="11">
        <v>12265</v>
      </c>
      <c r="BN35" s="11">
        <v>12264.18</v>
      </c>
      <c r="BO35" s="11">
        <v>0</v>
      </c>
      <c r="BP35" s="11">
        <v>0</v>
      </c>
      <c r="BQ35" s="11">
        <v>0</v>
      </c>
      <c r="BR35" s="11">
        <v>0</v>
      </c>
      <c r="BS35" s="11">
        <v>2150</v>
      </c>
      <c r="BT35" s="11">
        <v>2143.2199999999998</v>
      </c>
      <c r="BU35" s="11">
        <v>0</v>
      </c>
      <c r="BV35" s="11">
        <v>0</v>
      </c>
      <c r="BW35" s="11">
        <v>0</v>
      </c>
      <c r="BX35" s="11">
        <v>0</v>
      </c>
      <c r="BY35" s="11">
        <v>13482</v>
      </c>
      <c r="BZ35" s="11">
        <v>13482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3832</v>
      </c>
      <c r="CP35" s="11">
        <v>3831.64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294000</v>
      </c>
      <c r="EB35" s="11">
        <v>293999.02</v>
      </c>
      <c r="EC35" s="11">
        <v>294000</v>
      </c>
      <c r="ED35" s="11">
        <v>293999.02</v>
      </c>
      <c r="EE35" s="11">
        <v>294000</v>
      </c>
      <c r="EF35" s="11">
        <v>293999.02</v>
      </c>
      <c r="EG35" s="11">
        <v>0</v>
      </c>
      <c r="EH35" s="11">
        <v>0</v>
      </c>
      <c r="EI35" s="11">
        <v>294000</v>
      </c>
      <c r="EJ35" s="11">
        <v>293999.02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2">
        <v>0</v>
      </c>
      <c r="FG35" s="1" t="s">
        <v>2</v>
      </c>
    </row>
    <row r="36" spans="1:163">
      <c r="A36" s="2" t="s">
        <v>2</v>
      </c>
      <c r="B36" s="3" t="s">
        <v>8</v>
      </c>
      <c r="C36" s="3" t="s">
        <v>9</v>
      </c>
      <c r="D36" s="3" t="s">
        <v>47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1680863</v>
      </c>
      <c r="N36" s="3">
        <v>1669881.48</v>
      </c>
      <c r="O36" s="3">
        <v>1386863</v>
      </c>
      <c r="P36" s="3">
        <v>1375882.46</v>
      </c>
      <c r="Q36" s="3">
        <v>1386863</v>
      </c>
      <c r="R36" s="3">
        <v>1375882.46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1266904</v>
      </c>
      <c r="Z36" s="3">
        <v>1266902.98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1196003</v>
      </c>
      <c r="AH36" s="3">
        <v>1196002.78</v>
      </c>
      <c r="AI36" s="3">
        <v>70901</v>
      </c>
      <c r="AJ36" s="3">
        <v>70900.2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60418</v>
      </c>
      <c r="AR36" s="3">
        <v>49446.44</v>
      </c>
      <c r="AS36" s="3">
        <v>27812</v>
      </c>
      <c r="AT36" s="3">
        <v>27812</v>
      </c>
      <c r="AU36" s="3">
        <v>0</v>
      </c>
      <c r="AV36" s="3">
        <v>0</v>
      </c>
      <c r="AW36" s="3">
        <v>15929</v>
      </c>
      <c r="AX36" s="3">
        <v>15929</v>
      </c>
      <c r="AY36" s="3">
        <v>10699</v>
      </c>
      <c r="AZ36" s="3">
        <v>10699</v>
      </c>
      <c r="BA36" s="3">
        <v>1184</v>
      </c>
      <c r="BB36" s="3">
        <v>1184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31729</v>
      </c>
      <c r="BL36" s="3">
        <v>31721.040000000001</v>
      </c>
      <c r="BM36" s="3">
        <v>12265</v>
      </c>
      <c r="BN36" s="3">
        <v>12264.18</v>
      </c>
      <c r="BO36" s="3">
        <v>0</v>
      </c>
      <c r="BP36" s="3">
        <v>0</v>
      </c>
      <c r="BQ36" s="3">
        <v>0</v>
      </c>
      <c r="BR36" s="3">
        <v>0</v>
      </c>
      <c r="BS36" s="3">
        <v>2150</v>
      </c>
      <c r="BT36" s="3">
        <v>2143.2199999999998</v>
      </c>
      <c r="BU36" s="3">
        <v>0</v>
      </c>
      <c r="BV36" s="3">
        <v>0</v>
      </c>
      <c r="BW36" s="3">
        <v>0</v>
      </c>
      <c r="BX36" s="3">
        <v>0</v>
      </c>
      <c r="BY36" s="3">
        <v>13482</v>
      </c>
      <c r="BZ36" s="3">
        <v>13482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3832</v>
      </c>
      <c r="CP36" s="3">
        <v>3831.64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294000</v>
      </c>
      <c r="EB36" s="3">
        <v>293999.02</v>
      </c>
      <c r="EC36" s="3">
        <v>294000</v>
      </c>
      <c r="ED36" s="3">
        <v>293999.02</v>
      </c>
      <c r="EE36" s="3">
        <v>294000</v>
      </c>
      <c r="EF36" s="3">
        <v>293999.02</v>
      </c>
      <c r="EG36" s="3">
        <v>0</v>
      </c>
      <c r="EH36" s="3">
        <v>0</v>
      </c>
      <c r="EI36" s="3">
        <v>294000</v>
      </c>
      <c r="EJ36" s="3">
        <v>293999.02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4">
        <v>0</v>
      </c>
      <c r="FG36" s="1" t="s">
        <v>2</v>
      </c>
    </row>
    <row r="37" spans="1:163">
      <c r="A37" s="7" t="s">
        <v>48</v>
      </c>
      <c r="B37" s="8" t="s">
        <v>2</v>
      </c>
      <c r="C37" s="8" t="s">
        <v>2</v>
      </c>
      <c r="D37" s="8" t="s">
        <v>49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233689</v>
      </c>
      <c r="N37" s="8">
        <v>233689</v>
      </c>
      <c r="O37" s="8">
        <v>233689</v>
      </c>
      <c r="P37" s="8">
        <v>233689</v>
      </c>
      <c r="Q37" s="8">
        <v>233689</v>
      </c>
      <c r="R37" s="8">
        <v>233689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233689</v>
      </c>
      <c r="BL37" s="8">
        <v>233689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233689</v>
      </c>
      <c r="CP37" s="8">
        <v>233689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8">
        <v>0</v>
      </c>
      <c r="DZ37" s="8">
        <v>0</v>
      </c>
      <c r="EA37" s="8">
        <v>0</v>
      </c>
      <c r="EB37" s="8">
        <v>0</v>
      </c>
      <c r="EC37" s="8">
        <v>0</v>
      </c>
      <c r="ED37" s="8">
        <v>0</v>
      </c>
      <c r="EE37" s="8">
        <v>0</v>
      </c>
      <c r="EF37" s="8">
        <v>0</v>
      </c>
      <c r="EG37" s="8">
        <v>0</v>
      </c>
      <c r="EH37" s="8">
        <v>0</v>
      </c>
      <c r="EI37" s="8">
        <v>0</v>
      </c>
      <c r="EJ37" s="8">
        <v>0</v>
      </c>
      <c r="EK37" s="8">
        <v>0</v>
      </c>
      <c r="EL37" s="8">
        <v>0</v>
      </c>
      <c r="EM37" s="8">
        <v>0</v>
      </c>
      <c r="EN37" s="8">
        <v>0</v>
      </c>
      <c r="EO37" s="8">
        <v>0</v>
      </c>
      <c r="EP37" s="8">
        <v>0</v>
      </c>
      <c r="EQ37" s="8">
        <v>0</v>
      </c>
      <c r="ER37" s="8">
        <v>0</v>
      </c>
      <c r="ES37" s="8">
        <v>0</v>
      </c>
      <c r="ET37" s="8">
        <v>0</v>
      </c>
      <c r="EU37" s="8">
        <v>0</v>
      </c>
      <c r="EV37" s="8">
        <v>0</v>
      </c>
      <c r="EW37" s="8">
        <v>0</v>
      </c>
      <c r="EX37" s="8">
        <v>0</v>
      </c>
      <c r="EY37" s="8">
        <v>0</v>
      </c>
      <c r="EZ37" s="8">
        <v>0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9">
        <v>0</v>
      </c>
      <c r="FG37" s="1" t="s">
        <v>2</v>
      </c>
    </row>
    <row r="38" spans="1:163">
      <c r="A38" s="10" t="s">
        <v>50</v>
      </c>
      <c r="B38" s="11" t="s">
        <v>2</v>
      </c>
      <c r="C38" s="11" t="s">
        <v>2</v>
      </c>
      <c r="D38" s="11" t="s">
        <v>51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233689</v>
      </c>
      <c r="N38" s="11">
        <v>233689</v>
      </c>
      <c r="O38" s="11">
        <v>233689</v>
      </c>
      <c r="P38" s="11">
        <v>233689</v>
      </c>
      <c r="Q38" s="11">
        <v>233689</v>
      </c>
      <c r="R38" s="11">
        <v>233689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233689</v>
      </c>
      <c r="BL38" s="11">
        <v>233689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233689</v>
      </c>
      <c r="CP38" s="11">
        <v>233689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2">
        <v>0</v>
      </c>
      <c r="FG38" s="1" t="s">
        <v>2</v>
      </c>
    </row>
    <row r="39" spans="1:163">
      <c r="A39" s="2" t="s">
        <v>2</v>
      </c>
      <c r="B39" s="3" t="s">
        <v>8</v>
      </c>
      <c r="C39" s="3" t="s">
        <v>9</v>
      </c>
      <c r="D39" s="3" t="s">
        <v>52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233689</v>
      </c>
      <c r="N39" s="3">
        <v>233689</v>
      </c>
      <c r="O39" s="3">
        <v>233689</v>
      </c>
      <c r="P39" s="3">
        <v>233689</v>
      </c>
      <c r="Q39" s="3">
        <v>233689</v>
      </c>
      <c r="R39" s="3">
        <v>233689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233689</v>
      </c>
      <c r="BL39" s="3">
        <v>233689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233689</v>
      </c>
      <c r="CP39" s="3">
        <v>233689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4">
        <v>0</v>
      </c>
      <c r="FG39" s="1" t="s">
        <v>2</v>
      </c>
    </row>
    <row r="40" spans="1:163">
      <c r="A40" s="7" t="s">
        <v>53</v>
      </c>
      <c r="B40" s="8" t="s">
        <v>2</v>
      </c>
      <c r="C40" s="8" t="s">
        <v>2</v>
      </c>
      <c r="D40" s="8" t="s">
        <v>54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15352224</v>
      </c>
      <c r="N40" s="8">
        <v>15204816.32</v>
      </c>
      <c r="O40" s="8">
        <v>13831343</v>
      </c>
      <c r="P40" s="8">
        <v>13693833.32</v>
      </c>
      <c r="Q40" s="8">
        <v>959856</v>
      </c>
      <c r="R40" s="8">
        <v>822500.4</v>
      </c>
      <c r="S40" s="8">
        <v>728601</v>
      </c>
      <c r="T40" s="8">
        <v>635630.21</v>
      </c>
      <c r="U40" s="8">
        <v>167435</v>
      </c>
      <c r="V40" s="8">
        <v>134183.44</v>
      </c>
      <c r="W40" s="8">
        <v>0</v>
      </c>
      <c r="X40" s="8">
        <v>0</v>
      </c>
      <c r="Y40" s="8">
        <v>19076</v>
      </c>
      <c r="Z40" s="8">
        <v>17607.32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12016</v>
      </c>
      <c r="AH40" s="8">
        <v>11911</v>
      </c>
      <c r="AI40" s="8">
        <v>7060</v>
      </c>
      <c r="AJ40" s="8">
        <v>5696.32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16500</v>
      </c>
      <c r="AR40" s="8">
        <v>12980.39</v>
      </c>
      <c r="AS40" s="8">
        <v>12668</v>
      </c>
      <c r="AT40" s="8">
        <v>9462.27</v>
      </c>
      <c r="AU40" s="8">
        <v>0</v>
      </c>
      <c r="AV40" s="8">
        <v>0</v>
      </c>
      <c r="AW40" s="8">
        <v>5543</v>
      </c>
      <c r="AX40" s="8">
        <v>3665</v>
      </c>
      <c r="AY40" s="8">
        <v>4929</v>
      </c>
      <c r="AZ40" s="8">
        <v>4313.3999999999996</v>
      </c>
      <c r="BA40" s="8">
        <v>696</v>
      </c>
      <c r="BB40" s="8">
        <v>406.75</v>
      </c>
      <c r="BC40" s="8">
        <v>1500</v>
      </c>
      <c r="BD40" s="8">
        <v>1077.1199999999999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15576</v>
      </c>
      <c r="BL40" s="8">
        <v>12636.77</v>
      </c>
      <c r="BM40" s="8">
        <v>882</v>
      </c>
      <c r="BN40" s="8">
        <v>809.65</v>
      </c>
      <c r="BO40" s="8">
        <v>0</v>
      </c>
      <c r="BP40" s="8">
        <v>0</v>
      </c>
      <c r="BQ40" s="8">
        <v>0</v>
      </c>
      <c r="BR40" s="8">
        <v>0</v>
      </c>
      <c r="BS40" s="8">
        <v>1591</v>
      </c>
      <c r="BT40" s="8">
        <v>1591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12600</v>
      </c>
      <c r="CN40" s="8">
        <v>10077.200000000001</v>
      </c>
      <c r="CO40" s="8">
        <v>503</v>
      </c>
      <c r="CP40" s="8">
        <v>158.91999999999999</v>
      </c>
      <c r="CQ40" s="8">
        <v>12871487</v>
      </c>
      <c r="CR40" s="8">
        <v>12871332.92</v>
      </c>
      <c r="CS40" s="8">
        <v>12871487</v>
      </c>
      <c r="CT40" s="8">
        <v>12871332.92</v>
      </c>
      <c r="CU40" s="8">
        <v>0</v>
      </c>
      <c r="CV40" s="8">
        <v>0</v>
      </c>
      <c r="CW40" s="8">
        <v>426628</v>
      </c>
      <c r="CX40" s="8">
        <v>426474</v>
      </c>
      <c r="CY40" s="8">
        <v>12444859</v>
      </c>
      <c r="CZ40" s="8">
        <v>12444858.92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8">
        <v>0</v>
      </c>
      <c r="DU40" s="8">
        <v>0</v>
      </c>
      <c r="DV40" s="8">
        <v>0</v>
      </c>
      <c r="DW40" s="8">
        <v>0</v>
      </c>
      <c r="DX40" s="8">
        <v>0</v>
      </c>
      <c r="DY40" s="8">
        <v>0</v>
      </c>
      <c r="DZ40" s="8">
        <v>0</v>
      </c>
      <c r="EA40" s="8">
        <v>1520881</v>
      </c>
      <c r="EB40" s="8">
        <v>1510983</v>
      </c>
      <c r="EC40" s="8">
        <v>1520881</v>
      </c>
      <c r="ED40" s="8">
        <v>1510983</v>
      </c>
      <c r="EE40" s="8">
        <v>894724</v>
      </c>
      <c r="EF40" s="8">
        <v>894000</v>
      </c>
      <c r="EG40" s="8">
        <v>894000</v>
      </c>
      <c r="EH40" s="8">
        <v>894000</v>
      </c>
      <c r="EI40" s="8">
        <v>724</v>
      </c>
      <c r="EJ40" s="8">
        <v>0</v>
      </c>
      <c r="EK40" s="8">
        <v>0</v>
      </c>
      <c r="EL40" s="8">
        <v>0</v>
      </c>
      <c r="EM40" s="8">
        <v>0</v>
      </c>
      <c r="EN40" s="8">
        <v>0</v>
      </c>
      <c r="EO40" s="8">
        <v>0</v>
      </c>
      <c r="EP40" s="8">
        <v>0</v>
      </c>
      <c r="EQ40" s="8">
        <v>0</v>
      </c>
      <c r="ER40" s="8">
        <v>0</v>
      </c>
      <c r="ES40" s="8">
        <v>0</v>
      </c>
      <c r="ET40" s="8">
        <v>0</v>
      </c>
      <c r="EU40" s="8">
        <v>626157</v>
      </c>
      <c r="EV40" s="8">
        <v>616983</v>
      </c>
      <c r="EW40" s="8">
        <v>626157</v>
      </c>
      <c r="EX40" s="8">
        <v>616983</v>
      </c>
      <c r="EY40" s="8">
        <v>0</v>
      </c>
      <c r="EZ40" s="8">
        <v>0</v>
      </c>
      <c r="FA40" s="8">
        <v>0</v>
      </c>
      <c r="FB40" s="8">
        <v>0</v>
      </c>
      <c r="FC40" s="8">
        <v>0</v>
      </c>
      <c r="FD40" s="8">
        <v>0</v>
      </c>
      <c r="FE40" s="8">
        <v>0</v>
      </c>
      <c r="FF40" s="9">
        <v>0</v>
      </c>
      <c r="FG40" s="1" t="s">
        <v>2</v>
      </c>
    </row>
    <row r="41" spans="1:163">
      <c r="A41" s="10" t="s">
        <v>55</v>
      </c>
      <c r="B41" s="11" t="s">
        <v>2</v>
      </c>
      <c r="C41" s="11" t="s">
        <v>2</v>
      </c>
      <c r="D41" s="11" t="s">
        <v>56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626157</v>
      </c>
      <c r="N41" s="11">
        <v>616983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626157</v>
      </c>
      <c r="EB41" s="11">
        <v>616983</v>
      </c>
      <c r="EC41" s="11">
        <v>626157</v>
      </c>
      <c r="ED41" s="11">
        <v>616983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v>0</v>
      </c>
      <c r="ET41" s="11">
        <v>0</v>
      </c>
      <c r="EU41" s="11">
        <v>626157</v>
      </c>
      <c r="EV41" s="11">
        <v>616983</v>
      </c>
      <c r="EW41" s="11">
        <v>626157</v>
      </c>
      <c r="EX41" s="11">
        <v>616983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2">
        <v>0</v>
      </c>
      <c r="FG41" s="1" t="s">
        <v>2</v>
      </c>
    </row>
    <row r="42" spans="1:163">
      <c r="A42" s="2" t="s">
        <v>2</v>
      </c>
      <c r="B42" s="3" t="s">
        <v>8</v>
      </c>
      <c r="C42" s="3" t="s">
        <v>9</v>
      </c>
      <c r="D42" s="3" t="s">
        <v>57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626157</v>
      </c>
      <c r="N42" s="3">
        <v>616983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626157</v>
      </c>
      <c r="EB42" s="3">
        <v>616983</v>
      </c>
      <c r="EC42" s="3">
        <v>626157</v>
      </c>
      <c r="ED42" s="3">
        <v>616983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626157</v>
      </c>
      <c r="EV42" s="3">
        <v>616983</v>
      </c>
      <c r="EW42" s="3">
        <v>626157</v>
      </c>
      <c r="EX42" s="3">
        <v>616983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4">
        <v>0</v>
      </c>
      <c r="FG42" s="1" t="s">
        <v>2</v>
      </c>
    </row>
    <row r="43" spans="1:163">
      <c r="A43" s="10" t="s">
        <v>58</v>
      </c>
      <c r="B43" s="11" t="s">
        <v>2</v>
      </c>
      <c r="C43" s="11" t="s">
        <v>2</v>
      </c>
      <c r="D43" s="11" t="s">
        <v>59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13765487</v>
      </c>
      <c r="N43" s="11">
        <v>13765332.92</v>
      </c>
      <c r="O43" s="11">
        <v>12871487</v>
      </c>
      <c r="P43" s="11">
        <v>12871332.92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12871487</v>
      </c>
      <c r="CR43" s="11">
        <v>12871332.92</v>
      </c>
      <c r="CS43" s="11">
        <v>12871487</v>
      </c>
      <c r="CT43" s="11">
        <v>12871332.92</v>
      </c>
      <c r="CU43" s="11">
        <v>0</v>
      </c>
      <c r="CV43" s="11">
        <v>0</v>
      </c>
      <c r="CW43" s="11">
        <v>426628</v>
      </c>
      <c r="CX43" s="11">
        <v>426474</v>
      </c>
      <c r="CY43" s="11">
        <v>12444859</v>
      </c>
      <c r="CZ43" s="11">
        <v>12444858.92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894000</v>
      </c>
      <c r="EB43" s="11">
        <v>894000</v>
      </c>
      <c r="EC43" s="11">
        <v>894000</v>
      </c>
      <c r="ED43" s="11">
        <v>894000</v>
      </c>
      <c r="EE43" s="11">
        <v>894000</v>
      </c>
      <c r="EF43" s="11">
        <v>894000</v>
      </c>
      <c r="EG43" s="11">
        <v>894000</v>
      </c>
      <c r="EH43" s="11">
        <v>894000</v>
      </c>
      <c r="EI43" s="11">
        <v>0</v>
      </c>
      <c r="EJ43" s="11">
        <v>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2">
        <v>0</v>
      </c>
      <c r="FG43" s="1" t="s">
        <v>2</v>
      </c>
    </row>
    <row r="44" spans="1:163">
      <c r="A44" s="2" t="s">
        <v>2</v>
      </c>
      <c r="B44" s="3" t="s">
        <v>8</v>
      </c>
      <c r="C44" s="3" t="s">
        <v>9</v>
      </c>
      <c r="D44" s="3" t="s">
        <v>60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554000</v>
      </c>
      <c r="N44" s="3">
        <v>554000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554000</v>
      </c>
      <c r="EB44" s="3">
        <v>554000</v>
      </c>
      <c r="EC44" s="3">
        <v>554000</v>
      </c>
      <c r="ED44" s="3">
        <v>554000</v>
      </c>
      <c r="EE44" s="3">
        <v>554000</v>
      </c>
      <c r="EF44" s="3">
        <v>554000</v>
      </c>
      <c r="EG44" s="3">
        <v>554000</v>
      </c>
      <c r="EH44" s="3">
        <v>554000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4">
        <v>0</v>
      </c>
      <c r="FG44" s="1" t="s">
        <v>2</v>
      </c>
    </row>
    <row r="45" spans="1:163">
      <c r="A45" s="2" t="s">
        <v>2</v>
      </c>
      <c r="B45" s="3" t="s">
        <v>8</v>
      </c>
      <c r="C45" s="3" t="s">
        <v>9</v>
      </c>
      <c r="D45" s="3" t="s">
        <v>61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340000</v>
      </c>
      <c r="N45" s="3">
        <v>340000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340000</v>
      </c>
      <c r="EB45" s="3">
        <v>340000</v>
      </c>
      <c r="EC45" s="3">
        <v>340000</v>
      </c>
      <c r="ED45" s="3">
        <v>340000</v>
      </c>
      <c r="EE45" s="3">
        <v>340000</v>
      </c>
      <c r="EF45" s="3">
        <v>340000</v>
      </c>
      <c r="EG45" s="3">
        <v>340000</v>
      </c>
      <c r="EH45" s="3">
        <v>340000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4">
        <v>0</v>
      </c>
      <c r="FG45" s="1" t="s">
        <v>2</v>
      </c>
    </row>
    <row r="46" spans="1:163">
      <c r="A46" s="2" t="s">
        <v>2</v>
      </c>
      <c r="B46" s="3" t="s">
        <v>8</v>
      </c>
      <c r="C46" s="3" t="s">
        <v>9</v>
      </c>
      <c r="D46" s="3" t="s">
        <v>62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68000</v>
      </c>
      <c r="N46" s="3">
        <v>68000</v>
      </c>
      <c r="O46" s="3">
        <v>68000</v>
      </c>
      <c r="P46" s="3">
        <v>68000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68000</v>
      </c>
      <c r="CR46" s="3">
        <v>68000</v>
      </c>
      <c r="CS46" s="3">
        <v>68000</v>
      </c>
      <c r="CT46" s="3">
        <v>68000</v>
      </c>
      <c r="CU46" s="3">
        <v>0</v>
      </c>
      <c r="CV46" s="3">
        <v>0</v>
      </c>
      <c r="CW46" s="3">
        <v>68000</v>
      </c>
      <c r="CX46" s="3">
        <v>68000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3">
        <v>0</v>
      </c>
      <c r="EP46" s="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4">
        <v>0</v>
      </c>
      <c r="FG46" s="1" t="s">
        <v>2</v>
      </c>
    </row>
    <row r="47" spans="1:163">
      <c r="A47" s="2" t="s">
        <v>2</v>
      </c>
      <c r="B47" s="3" t="s">
        <v>8</v>
      </c>
      <c r="C47" s="3" t="s">
        <v>9</v>
      </c>
      <c r="D47" s="3" t="s">
        <v>63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280000</v>
      </c>
      <c r="N47" s="3">
        <v>280000</v>
      </c>
      <c r="O47" s="3">
        <v>280000</v>
      </c>
      <c r="P47" s="3">
        <v>280000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280000</v>
      </c>
      <c r="CR47" s="3">
        <v>280000</v>
      </c>
      <c r="CS47" s="3">
        <v>280000</v>
      </c>
      <c r="CT47" s="3">
        <v>280000</v>
      </c>
      <c r="CU47" s="3">
        <v>0</v>
      </c>
      <c r="CV47" s="3">
        <v>0</v>
      </c>
      <c r="CW47" s="3">
        <v>280000</v>
      </c>
      <c r="CX47" s="3">
        <v>280000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4">
        <v>0</v>
      </c>
      <c r="FG47" s="1" t="s">
        <v>2</v>
      </c>
    </row>
    <row r="48" spans="1:163">
      <c r="A48" s="2" t="s">
        <v>2</v>
      </c>
      <c r="B48" s="3" t="s">
        <v>8</v>
      </c>
      <c r="C48" s="3" t="s">
        <v>9</v>
      </c>
      <c r="D48" s="3" t="s">
        <v>64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78628</v>
      </c>
      <c r="N48" s="3">
        <v>78474</v>
      </c>
      <c r="O48" s="3">
        <v>78628</v>
      </c>
      <c r="P48" s="3">
        <v>78474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78628</v>
      </c>
      <c r="CR48" s="3">
        <v>78474</v>
      </c>
      <c r="CS48" s="3">
        <v>78628</v>
      </c>
      <c r="CT48" s="3">
        <v>78474</v>
      </c>
      <c r="CU48" s="3">
        <v>0</v>
      </c>
      <c r="CV48" s="3">
        <v>0</v>
      </c>
      <c r="CW48" s="3">
        <v>78628</v>
      </c>
      <c r="CX48" s="3">
        <v>78474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0</v>
      </c>
      <c r="EC48" s="3">
        <v>0</v>
      </c>
      <c r="ED48" s="3">
        <v>0</v>
      </c>
      <c r="EE48" s="3">
        <v>0</v>
      </c>
      <c r="EF48" s="3">
        <v>0</v>
      </c>
      <c r="EG48" s="3">
        <v>0</v>
      </c>
      <c r="EH48" s="3">
        <v>0</v>
      </c>
      <c r="EI48" s="3">
        <v>0</v>
      </c>
      <c r="EJ48" s="3">
        <v>0</v>
      </c>
      <c r="EK48" s="3">
        <v>0</v>
      </c>
      <c r="EL48" s="3">
        <v>0</v>
      </c>
      <c r="EM48" s="3">
        <v>0</v>
      </c>
      <c r="EN48" s="3">
        <v>0</v>
      </c>
      <c r="EO48" s="3">
        <v>0</v>
      </c>
      <c r="EP48" s="3">
        <v>0</v>
      </c>
      <c r="EQ48" s="3">
        <v>0</v>
      </c>
      <c r="ER48" s="3">
        <v>0</v>
      </c>
      <c r="ES48" s="3">
        <v>0</v>
      </c>
      <c r="ET48" s="3">
        <v>0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0</v>
      </c>
      <c r="FA48" s="3">
        <v>0</v>
      </c>
      <c r="FB48" s="3">
        <v>0</v>
      </c>
      <c r="FC48" s="3">
        <v>0</v>
      </c>
      <c r="FD48" s="3">
        <v>0</v>
      </c>
      <c r="FE48" s="3">
        <v>0</v>
      </c>
      <c r="FF48" s="4">
        <v>0</v>
      </c>
      <c r="FG48" s="1" t="s">
        <v>2</v>
      </c>
    </row>
    <row r="49" spans="1:163">
      <c r="A49" s="2" t="s">
        <v>2</v>
      </c>
      <c r="B49" s="3" t="s">
        <v>8</v>
      </c>
      <c r="C49" s="3" t="s">
        <v>9</v>
      </c>
      <c r="D49" s="3" t="s">
        <v>65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12444859</v>
      </c>
      <c r="N49" s="3">
        <v>12444858.92</v>
      </c>
      <c r="O49" s="3">
        <v>12444859</v>
      </c>
      <c r="P49" s="3">
        <v>12444858.92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12444859</v>
      </c>
      <c r="CR49" s="3">
        <v>12444858.92</v>
      </c>
      <c r="CS49" s="3">
        <v>12444859</v>
      </c>
      <c r="CT49" s="3">
        <v>12444858.92</v>
      </c>
      <c r="CU49" s="3">
        <v>0</v>
      </c>
      <c r="CV49" s="3">
        <v>0</v>
      </c>
      <c r="CW49" s="3">
        <v>0</v>
      </c>
      <c r="CX49" s="3">
        <v>0</v>
      </c>
      <c r="CY49" s="3">
        <v>12444859</v>
      </c>
      <c r="CZ49" s="3">
        <v>12444858.92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4">
        <v>0</v>
      </c>
      <c r="FG49" s="1" t="s">
        <v>2</v>
      </c>
    </row>
    <row r="50" spans="1:163">
      <c r="A50" s="10" t="s">
        <v>66</v>
      </c>
      <c r="B50" s="11" t="s">
        <v>2</v>
      </c>
      <c r="C50" s="11" t="s">
        <v>2</v>
      </c>
      <c r="D50" s="11" t="s">
        <v>67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960580</v>
      </c>
      <c r="N50" s="11">
        <v>822500.4</v>
      </c>
      <c r="O50" s="11">
        <v>959856</v>
      </c>
      <c r="P50" s="11">
        <v>822500.4</v>
      </c>
      <c r="Q50" s="11">
        <v>959856</v>
      </c>
      <c r="R50" s="11">
        <v>822500.4</v>
      </c>
      <c r="S50" s="11">
        <v>728601</v>
      </c>
      <c r="T50" s="11">
        <v>635630.21</v>
      </c>
      <c r="U50" s="11">
        <v>167435</v>
      </c>
      <c r="V50" s="11">
        <v>134183.44</v>
      </c>
      <c r="W50" s="11">
        <v>0</v>
      </c>
      <c r="X50" s="11">
        <v>0</v>
      </c>
      <c r="Y50" s="11">
        <v>19076</v>
      </c>
      <c r="Z50" s="11">
        <v>17607.32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12016</v>
      </c>
      <c r="AH50" s="11">
        <v>11911</v>
      </c>
      <c r="AI50" s="11">
        <v>7060</v>
      </c>
      <c r="AJ50" s="11">
        <v>5696.32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16500</v>
      </c>
      <c r="AR50" s="11">
        <v>12980.39</v>
      </c>
      <c r="AS50" s="11">
        <v>12668</v>
      </c>
      <c r="AT50" s="11">
        <v>9462.27</v>
      </c>
      <c r="AU50" s="11">
        <v>0</v>
      </c>
      <c r="AV50" s="11">
        <v>0</v>
      </c>
      <c r="AW50" s="11">
        <v>5543</v>
      </c>
      <c r="AX50" s="11">
        <v>3665</v>
      </c>
      <c r="AY50" s="11">
        <v>4929</v>
      </c>
      <c r="AZ50" s="11">
        <v>4313.3999999999996</v>
      </c>
      <c r="BA50" s="11">
        <v>696</v>
      </c>
      <c r="BB50" s="11">
        <v>406.75</v>
      </c>
      <c r="BC50" s="11">
        <v>1500</v>
      </c>
      <c r="BD50" s="11">
        <v>1077.1199999999999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15576</v>
      </c>
      <c r="BL50" s="11">
        <v>12636.77</v>
      </c>
      <c r="BM50" s="11">
        <v>882</v>
      </c>
      <c r="BN50" s="11">
        <v>809.65</v>
      </c>
      <c r="BO50" s="11">
        <v>0</v>
      </c>
      <c r="BP50" s="11">
        <v>0</v>
      </c>
      <c r="BQ50" s="11">
        <v>0</v>
      </c>
      <c r="BR50" s="11">
        <v>0</v>
      </c>
      <c r="BS50" s="11">
        <v>1591</v>
      </c>
      <c r="BT50" s="11">
        <v>1591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12600</v>
      </c>
      <c r="CN50" s="11">
        <v>10077.200000000001</v>
      </c>
      <c r="CO50" s="11">
        <v>503</v>
      </c>
      <c r="CP50" s="11">
        <v>158.91999999999999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724</v>
      </c>
      <c r="EB50" s="11">
        <v>0</v>
      </c>
      <c r="EC50" s="11">
        <v>724</v>
      </c>
      <c r="ED50" s="11">
        <v>0</v>
      </c>
      <c r="EE50" s="11">
        <v>724</v>
      </c>
      <c r="EF50" s="11">
        <v>0</v>
      </c>
      <c r="EG50" s="11">
        <v>0</v>
      </c>
      <c r="EH50" s="11">
        <v>0</v>
      </c>
      <c r="EI50" s="11">
        <v>724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2">
        <v>0</v>
      </c>
      <c r="FG50" s="1" t="s">
        <v>2</v>
      </c>
    </row>
    <row r="51" spans="1:163">
      <c r="A51" s="2" t="s">
        <v>2</v>
      </c>
      <c r="B51" s="3" t="s">
        <v>8</v>
      </c>
      <c r="C51" s="3" t="s">
        <v>9</v>
      </c>
      <c r="D51" s="3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960580</v>
      </c>
      <c r="N51" s="3">
        <v>822500.4</v>
      </c>
      <c r="O51" s="3">
        <v>959856</v>
      </c>
      <c r="P51" s="3">
        <v>822500.4</v>
      </c>
      <c r="Q51" s="3">
        <v>959856</v>
      </c>
      <c r="R51" s="3">
        <v>822500.4</v>
      </c>
      <c r="S51" s="3">
        <v>728601</v>
      </c>
      <c r="T51" s="3">
        <v>635630.21</v>
      </c>
      <c r="U51" s="3">
        <v>167435</v>
      </c>
      <c r="V51" s="3">
        <v>134183.44</v>
      </c>
      <c r="W51" s="3">
        <v>0</v>
      </c>
      <c r="X51" s="3">
        <v>0</v>
      </c>
      <c r="Y51" s="3">
        <v>19076</v>
      </c>
      <c r="Z51" s="3">
        <v>17607.32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12016</v>
      </c>
      <c r="AH51" s="3">
        <v>11911</v>
      </c>
      <c r="AI51" s="3">
        <v>7060</v>
      </c>
      <c r="AJ51" s="3">
        <v>5696.32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16500</v>
      </c>
      <c r="AR51" s="3">
        <v>12980.39</v>
      </c>
      <c r="AS51" s="3">
        <v>12668</v>
      </c>
      <c r="AT51" s="3">
        <v>9462.27</v>
      </c>
      <c r="AU51" s="3">
        <v>0</v>
      </c>
      <c r="AV51" s="3">
        <v>0</v>
      </c>
      <c r="AW51" s="3">
        <v>5543</v>
      </c>
      <c r="AX51" s="3">
        <v>3665</v>
      </c>
      <c r="AY51" s="3">
        <v>4929</v>
      </c>
      <c r="AZ51" s="3">
        <v>4313.3999999999996</v>
      </c>
      <c r="BA51" s="3">
        <v>696</v>
      </c>
      <c r="BB51" s="3">
        <v>406.75</v>
      </c>
      <c r="BC51" s="3">
        <v>1500</v>
      </c>
      <c r="BD51" s="3">
        <v>1077.1199999999999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15576</v>
      </c>
      <c r="BL51" s="3">
        <v>12636.77</v>
      </c>
      <c r="BM51" s="3">
        <v>882</v>
      </c>
      <c r="BN51" s="3">
        <v>809.65</v>
      </c>
      <c r="BO51" s="3">
        <v>0</v>
      </c>
      <c r="BP51" s="3">
        <v>0</v>
      </c>
      <c r="BQ51" s="3">
        <v>0</v>
      </c>
      <c r="BR51" s="3">
        <v>0</v>
      </c>
      <c r="BS51" s="3">
        <v>1591</v>
      </c>
      <c r="BT51" s="3">
        <v>1591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12600</v>
      </c>
      <c r="CN51" s="3">
        <v>10077.200000000001</v>
      </c>
      <c r="CO51" s="3">
        <v>503</v>
      </c>
      <c r="CP51" s="3">
        <v>158.91999999999999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724</v>
      </c>
      <c r="EB51" s="3">
        <v>0</v>
      </c>
      <c r="EC51" s="3">
        <v>724</v>
      </c>
      <c r="ED51" s="3">
        <v>0</v>
      </c>
      <c r="EE51" s="3">
        <v>724</v>
      </c>
      <c r="EF51" s="3">
        <v>0</v>
      </c>
      <c r="EG51" s="3">
        <v>0</v>
      </c>
      <c r="EH51" s="3">
        <v>0</v>
      </c>
      <c r="EI51" s="3">
        <v>724</v>
      </c>
      <c r="EJ51" s="3">
        <v>0</v>
      </c>
      <c r="EK51" s="3">
        <v>0</v>
      </c>
      <c r="EL51" s="3">
        <v>0</v>
      </c>
      <c r="EM51" s="3">
        <v>0</v>
      </c>
      <c r="EN51" s="3">
        <v>0</v>
      </c>
      <c r="EO51" s="3">
        <v>0</v>
      </c>
      <c r="EP51" s="3">
        <v>0</v>
      </c>
      <c r="EQ51" s="3">
        <v>0</v>
      </c>
      <c r="ER51" s="3">
        <v>0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0</v>
      </c>
      <c r="FA51" s="3">
        <v>0</v>
      </c>
      <c r="FB51" s="3">
        <v>0</v>
      </c>
      <c r="FC51" s="3">
        <v>0</v>
      </c>
      <c r="FD51" s="3">
        <v>0</v>
      </c>
      <c r="FE51" s="3">
        <v>0</v>
      </c>
      <c r="FF51" s="4">
        <v>0</v>
      </c>
      <c r="FG51" s="1" t="s">
        <v>2</v>
      </c>
    </row>
    <row r="52" spans="1:163">
      <c r="A52" s="7" t="s">
        <v>69</v>
      </c>
      <c r="B52" s="8" t="s">
        <v>2</v>
      </c>
      <c r="C52" s="8" t="s">
        <v>2</v>
      </c>
      <c r="D52" s="8" t="s">
        <v>70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222113022</v>
      </c>
      <c r="N52" s="8">
        <v>197500133.5</v>
      </c>
      <c r="O52" s="8">
        <v>220130893</v>
      </c>
      <c r="P52" s="8">
        <v>195617482.03</v>
      </c>
      <c r="Q52" s="8">
        <v>220092503</v>
      </c>
      <c r="R52" s="8">
        <v>195580700.08000001</v>
      </c>
      <c r="S52" s="8">
        <v>154987756</v>
      </c>
      <c r="T52" s="8">
        <v>140447413.11000001</v>
      </c>
      <c r="U52" s="8">
        <v>35599009</v>
      </c>
      <c r="V52" s="8">
        <v>31025895.120000001</v>
      </c>
      <c r="W52" s="8">
        <v>0</v>
      </c>
      <c r="X52" s="8">
        <v>0</v>
      </c>
      <c r="Y52" s="8">
        <v>21214438</v>
      </c>
      <c r="Z52" s="8">
        <v>17706560.300000001</v>
      </c>
      <c r="AA52" s="8">
        <v>246291</v>
      </c>
      <c r="AB52" s="8">
        <v>185246.39</v>
      </c>
      <c r="AC52" s="8">
        <v>179737</v>
      </c>
      <c r="AD52" s="8">
        <v>133159.25</v>
      </c>
      <c r="AE52" s="8">
        <v>18032739</v>
      </c>
      <c r="AF52" s="8">
        <v>14747501.800000001</v>
      </c>
      <c r="AG52" s="8">
        <v>259175</v>
      </c>
      <c r="AH52" s="8">
        <v>240076.42</v>
      </c>
      <c r="AI52" s="8">
        <v>2496496</v>
      </c>
      <c r="AJ52" s="8">
        <v>2400576.44</v>
      </c>
      <c r="AK52" s="8">
        <v>66</v>
      </c>
      <c r="AL52" s="8">
        <v>66</v>
      </c>
      <c r="AM52" s="8">
        <v>66</v>
      </c>
      <c r="AN52" s="8">
        <v>66</v>
      </c>
      <c r="AO52" s="8">
        <v>0</v>
      </c>
      <c r="AP52" s="8">
        <v>0</v>
      </c>
      <c r="AQ52" s="8">
        <v>186785</v>
      </c>
      <c r="AR52" s="8">
        <v>150536.23000000001</v>
      </c>
      <c r="AS52" s="8">
        <v>5048582</v>
      </c>
      <c r="AT52" s="8">
        <v>3530984.26</v>
      </c>
      <c r="AU52" s="8">
        <v>108175</v>
      </c>
      <c r="AV52" s="8">
        <v>100734.88</v>
      </c>
      <c r="AW52" s="8">
        <v>3437518</v>
      </c>
      <c r="AX52" s="8">
        <v>2549597.56</v>
      </c>
      <c r="AY52" s="8">
        <v>864294</v>
      </c>
      <c r="AZ52" s="8">
        <v>508331.64</v>
      </c>
      <c r="BA52" s="8">
        <v>604562</v>
      </c>
      <c r="BB52" s="8">
        <v>355525.22</v>
      </c>
      <c r="BC52" s="8">
        <v>25855</v>
      </c>
      <c r="BD52" s="8">
        <v>11730.15</v>
      </c>
      <c r="BE52" s="8">
        <v>0</v>
      </c>
      <c r="BF52" s="8">
        <v>0</v>
      </c>
      <c r="BG52" s="8">
        <v>0</v>
      </c>
      <c r="BH52" s="8">
        <v>0</v>
      </c>
      <c r="BI52" s="8">
        <v>8178</v>
      </c>
      <c r="BJ52" s="8">
        <v>5064.8100000000004</v>
      </c>
      <c r="BK52" s="8">
        <v>3055867</v>
      </c>
      <c r="BL52" s="8">
        <v>2719245.06</v>
      </c>
      <c r="BM52" s="8">
        <v>186417</v>
      </c>
      <c r="BN52" s="8">
        <v>107399.19</v>
      </c>
      <c r="BO52" s="8">
        <v>1194713</v>
      </c>
      <c r="BP52" s="8">
        <v>1047883.22</v>
      </c>
      <c r="BQ52" s="8">
        <v>30170</v>
      </c>
      <c r="BR52" s="8">
        <v>0</v>
      </c>
      <c r="BS52" s="8">
        <v>7310</v>
      </c>
      <c r="BT52" s="8">
        <v>774.18</v>
      </c>
      <c r="BU52" s="8">
        <v>0</v>
      </c>
      <c r="BV52" s="8">
        <v>0</v>
      </c>
      <c r="BW52" s="8">
        <v>0</v>
      </c>
      <c r="BX52" s="8">
        <v>0</v>
      </c>
      <c r="BY52" s="8">
        <v>129200</v>
      </c>
      <c r="BZ52" s="8">
        <v>122335.3</v>
      </c>
      <c r="CA52" s="8">
        <v>0</v>
      </c>
      <c r="CB52" s="8">
        <v>0</v>
      </c>
      <c r="CC52" s="8">
        <v>1913</v>
      </c>
      <c r="CD52" s="8">
        <v>0</v>
      </c>
      <c r="CE52" s="8">
        <v>46213</v>
      </c>
      <c r="CF52" s="8">
        <v>46212.36</v>
      </c>
      <c r="CG52" s="8">
        <v>99972</v>
      </c>
      <c r="CH52" s="8">
        <v>99972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1359959</v>
      </c>
      <c r="CP52" s="8">
        <v>1294668.81</v>
      </c>
      <c r="CQ52" s="8">
        <v>38390</v>
      </c>
      <c r="CR52" s="8">
        <v>36781.949999999997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19590</v>
      </c>
      <c r="DL52" s="8">
        <v>18646.95</v>
      </c>
      <c r="DM52" s="8">
        <v>19590</v>
      </c>
      <c r="DN52" s="8">
        <v>18646.95</v>
      </c>
      <c r="DO52" s="8">
        <v>18800</v>
      </c>
      <c r="DP52" s="8">
        <v>18135</v>
      </c>
      <c r="DQ52" s="8">
        <v>0</v>
      </c>
      <c r="DR52" s="8">
        <v>0</v>
      </c>
      <c r="DS52" s="8">
        <v>0</v>
      </c>
      <c r="DT52" s="8">
        <v>0</v>
      </c>
      <c r="DU52" s="8">
        <v>18800</v>
      </c>
      <c r="DV52" s="8">
        <v>18135</v>
      </c>
      <c r="DW52" s="8">
        <v>0</v>
      </c>
      <c r="DX52" s="8">
        <v>0</v>
      </c>
      <c r="DY52" s="8">
        <v>0</v>
      </c>
      <c r="DZ52" s="8">
        <v>0</v>
      </c>
      <c r="EA52" s="8">
        <v>1982129</v>
      </c>
      <c r="EB52" s="8">
        <v>1882651.47</v>
      </c>
      <c r="EC52" s="8">
        <v>1982129</v>
      </c>
      <c r="ED52" s="8">
        <v>1882651.47</v>
      </c>
      <c r="EE52" s="8">
        <v>1982129</v>
      </c>
      <c r="EF52" s="8">
        <v>1882651.47</v>
      </c>
      <c r="EG52" s="8">
        <v>0</v>
      </c>
      <c r="EH52" s="8">
        <v>0</v>
      </c>
      <c r="EI52" s="8">
        <v>1982129</v>
      </c>
      <c r="EJ52" s="8">
        <v>1882651.47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9">
        <v>0</v>
      </c>
      <c r="FG52" s="1" t="s">
        <v>2</v>
      </c>
    </row>
    <row r="53" spans="1:163">
      <c r="A53" s="10" t="s">
        <v>71</v>
      </c>
      <c r="B53" s="11" t="s">
        <v>2</v>
      </c>
      <c r="C53" s="11" t="s">
        <v>2</v>
      </c>
      <c r="D53" s="11" t="s">
        <v>72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92239985</v>
      </c>
      <c r="N53" s="11">
        <v>78310810.450000003</v>
      </c>
      <c r="O53" s="11">
        <v>91377680</v>
      </c>
      <c r="P53" s="11">
        <v>77468194.450000003</v>
      </c>
      <c r="Q53" s="11">
        <v>91367680</v>
      </c>
      <c r="R53" s="11">
        <v>77458846.450000003</v>
      </c>
      <c r="S53" s="11">
        <v>60779709</v>
      </c>
      <c r="T53" s="11">
        <v>53071875.039999999</v>
      </c>
      <c r="U53" s="11">
        <v>14010931</v>
      </c>
      <c r="V53" s="11">
        <v>10971339.359999999</v>
      </c>
      <c r="W53" s="11">
        <v>0</v>
      </c>
      <c r="X53" s="11">
        <v>0</v>
      </c>
      <c r="Y53" s="11">
        <v>12881109</v>
      </c>
      <c r="Z53" s="11">
        <v>10641113.640000001</v>
      </c>
      <c r="AA53" s="11">
        <v>118491</v>
      </c>
      <c r="AB53" s="11">
        <v>107646.63</v>
      </c>
      <c r="AC53" s="11">
        <v>23279</v>
      </c>
      <c r="AD53" s="11">
        <v>1701.25</v>
      </c>
      <c r="AE53" s="11">
        <v>11673745</v>
      </c>
      <c r="AF53" s="11">
        <v>9505459.7200000007</v>
      </c>
      <c r="AG53" s="11">
        <v>61004</v>
      </c>
      <c r="AH53" s="11">
        <v>54352.07</v>
      </c>
      <c r="AI53" s="11">
        <v>1004590</v>
      </c>
      <c r="AJ53" s="11">
        <v>971953.97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49000</v>
      </c>
      <c r="AR53" s="11">
        <v>36029.85</v>
      </c>
      <c r="AS53" s="11">
        <v>2537518</v>
      </c>
      <c r="AT53" s="11">
        <v>1736644.23</v>
      </c>
      <c r="AU53" s="11">
        <v>35880</v>
      </c>
      <c r="AV53" s="11">
        <v>34894</v>
      </c>
      <c r="AW53" s="11">
        <v>1519801</v>
      </c>
      <c r="AX53" s="11">
        <v>1154828.47</v>
      </c>
      <c r="AY53" s="11">
        <v>575847</v>
      </c>
      <c r="AZ53" s="11">
        <v>322211.76</v>
      </c>
      <c r="BA53" s="11">
        <v>402611</v>
      </c>
      <c r="BB53" s="11">
        <v>222572.26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3379</v>
      </c>
      <c r="BJ53" s="11">
        <v>2137.7399999999998</v>
      </c>
      <c r="BK53" s="11">
        <v>1109413</v>
      </c>
      <c r="BL53" s="11">
        <v>1001844.33</v>
      </c>
      <c r="BM53" s="11">
        <v>155150</v>
      </c>
      <c r="BN53" s="11">
        <v>93441.23</v>
      </c>
      <c r="BO53" s="11">
        <v>547629</v>
      </c>
      <c r="BP53" s="11">
        <v>528059.25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24634</v>
      </c>
      <c r="BZ53" s="11">
        <v>24634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382000</v>
      </c>
      <c r="CP53" s="11">
        <v>355709.85</v>
      </c>
      <c r="CQ53" s="11">
        <v>10000</v>
      </c>
      <c r="CR53" s="11">
        <v>9348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8000</v>
      </c>
      <c r="DL53" s="11">
        <v>7632</v>
      </c>
      <c r="DM53" s="11">
        <v>8000</v>
      </c>
      <c r="DN53" s="11">
        <v>7632</v>
      </c>
      <c r="DO53" s="11">
        <v>2000</v>
      </c>
      <c r="DP53" s="11">
        <v>1716</v>
      </c>
      <c r="DQ53" s="11">
        <v>0</v>
      </c>
      <c r="DR53" s="11">
        <v>0</v>
      </c>
      <c r="DS53" s="11">
        <v>0</v>
      </c>
      <c r="DT53" s="11">
        <v>0</v>
      </c>
      <c r="DU53" s="11">
        <v>2000</v>
      </c>
      <c r="DV53" s="11">
        <v>1716</v>
      </c>
      <c r="DW53" s="11">
        <v>0</v>
      </c>
      <c r="DX53" s="11">
        <v>0</v>
      </c>
      <c r="DY53" s="11">
        <v>0</v>
      </c>
      <c r="DZ53" s="11">
        <v>0</v>
      </c>
      <c r="EA53" s="11">
        <v>862305</v>
      </c>
      <c r="EB53" s="11">
        <v>842616</v>
      </c>
      <c r="EC53" s="11">
        <v>862305</v>
      </c>
      <c r="ED53" s="11">
        <v>842616</v>
      </c>
      <c r="EE53" s="11">
        <v>862305</v>
      </c>
      <c r="EF53" s="11">
        <v>842616</v>
      </c>
      <c r="EG53" s="11">
        <v>0</v>
      </c>
      <c r="EH53" s="11">
        <v>0</v>
      </c>
      <c r="EI53" s="11">
        <v>862305</v>
      </c>
      <c r="EJ53" s="11">
        <v>842616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2">
        <v>0</v>
      </c>
      <c r="FG53" s="1" t="s">
        <v>2</v>
      </c>
    </row>
    <row r="54" spans="1:163">
      <c r="A54" s="2" t="s">
        <v>2</v>
      </c>
      <c r="B54" s="3" t="s">
        <v>8</v>
      </c>
      <c r="C54" s="3" t="s">
        <v>9</v>
      </c>
      <c r="D54" s="3" t="s">
        <v>73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91839509</v>
      </c>
      <c r="N54" s="3">
        <v>78019852.340000004</v>
      </c>
      <c r="O54" s="3">
        <v>90998138</v>
      </c>
      <c r="P54" s="3">
        <v>77197236.340000004</v>
      </c>
      <c r="Q54" s="3">
        <v>90988138</v>
      </c>
      <c r="R54" s="3">
        <v>77187888.340000004</v>
      </c>
      <c r="S54" s="3">
        <v>60779709</v>
      </c>
      <c r="T54" s="3">
        <v>53071875.039999999</v>
      </c>
      <c r="U54" s="3">
        <v>14010931</v>
      </c>
      <c r="V54" s="3">
        <v>10971339.359999999</v>
      </c>
      <c r="W54" s="3">
        <v>0</v>
      </c>
      <c r="X54" s="3">
        <v>0</v>
      </c>
      <c r="Y54" s="3">
        <v>12737056</v>
      </c>
      <c r="Z54" s="3">
        <v>10524513.73</v>
      </c>
      <c r="AA54" s="3">
        <v>118491</v>
      </c>
      <c r="AB54" s="3">
        <v>107646.63</v>
      </c>
      <c r="AC54" s="3">
        <v>2592</v>
      </c>
      <c r="AD54" s="3">
        <v>1701.25</v>
      </c>
      <c r="AE54" s="3">
        <v>11673745</v>
      </c>
      <c r="AF54" s="3">
        <v>9505459.7200000007</v>
      </c>
      <c r="AG54" s="3">
        <v>0</v>
      </c>
      <c r="AH54" s="3">
        <v>0</v>
      </c>
      <c r="AI54" s="3">
        <v>942228</v>
      </c>
      <c r="AJ54" s="3">
        <v>909706.13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44000</v>
      </c>
      <c r="AR54" s="3">
        <v>31685.72</v>
      </c>
      <c r="AS54" s="3">
        <v>2343235</v>
      </c>
      <c r="AT54" s="3">
        <v>1616352.83</v>
      </c>
      <c r="AU54" s="3">
        <v>24765</v>
      </c>
      <c r="AV54" s="3">
        <v>24764.16</v>
      </c>
      <c r="AW54" s="3">
        <v>1411010</v>
      </c>
      <c r="AX54" s="3">
        <v>1062461.1499999999</v>
      </c>
      <c r="AY54" s="3">
        <v>528532</v>
      </c>
      <c r="AZ54" s="3">
        <v>312620.21000000002</v>
      </c>
      <c r="BA54" s="3">
        <v>375549</v>
      </c>
      <c r="BB54" s="3">
        <v>214369.57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3379</v>
      </c>
      <c r="BJ54" s="3">
        <v>2137.7399999999998</v>
      </c>
      <c r="BK54" s="3">
        <v>1073207</v>
      </c>
      <c r="BL54" s="3">
        <v>972121.66</v>
      </c>
      <c r="BM54" s="3">
        <v>144944</v>
      </c>
      <c r="BN54" s="3">
        <v>86719.47</v>
      </c>
      <c r="BO54" s="3">
        <v>547629</v>
      </c>
      <c r="BP54" s="3">
        <v>528059.25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20634</v>
      </c>
      <c r="BZ54" s="3">
        <v>20634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360000</v>
      </c>
      <c r="CP54" s="3">
        <v>336708.94</v>
      </c>
      <c r="CQ54" s="3">
        <v>10000</v>
      </c>
      <c r="CR54" s="3">
        <v>9348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8000</v>
      </c>
      <c r="DL54" s="3">
        <v>7632</v>
      </c>
      <c r="DM54" s="3">
        <v>8000</v>
      </c>
      <c r="DN54" s="3">
        <v>7632</v>
      </c>
      <c r="DO54" s="3">
        <v>2000</v>
      </c>
      <c r="DP54" s="3">
        <v>1716</v>
      </c>
      <c r="DQ54" s="3">
        <v>0</v>
      </c>
      <c r="DR54" s="3">
        <v>0</v>
      </c>
      <c r="DS54" s="3">
        <v>0</v>
      </c>
      <c r="DT54" s="3">
        <v>0</v>
      </c>
      <c r="DU54" s="3">
        <v>2000</v>
      </c>
      <c r="DV54" s="3">
        <v>1716</v>
      </c>
      <c r="DW54" s="3">
        <v>0</v>
      </c>
      <c r="DX54" s="3">
        <v>0</v>
      </c>
      <c r="DY54" s="3">
        <v>0</v>
      </c>
      <c r="DZ54" s="3">
        <v>0</v>
      </c>
      <c r="EA54" s="3">
        <v>841371</v>
      </c>
      <c r="EB54" s="3">
        <v>822616</v>
      </c>
      <c r="EC54" s="3">
        <v>841371</v>
      </c>
      <c r="ED54" s="3">
        <v>822616</v>
      </c>
      <c r="EE54" s="3">
        <v>841371</v>
      </c>
      <c r="EF54" s="3">
        <v>822616</v>
      </c>
      <c r="EG54" s="3">
        <v>0</v>
      </c>
      <c r="EH54" s="3">
        <v>0</v>
      </c>
      <c r="EI54" s="3">
        <v>841371</v>
      </c>
      <c r="EJ54" s="3">
        <v>822616</v>
      </c>
      <c r="EK54" s="3">
        <v>0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0</v>
      </c>
      <c r="FB54" s="3">
        <v>0</v>
      </c>
      <c r="FC54" s="3">
        <v>0</v>
      </c>
      <c r="FD54" s="3">
        <v>0</v>
      </c>
      <c r="FE54" s="3">
        <v>0</v>
      </c>
      <c r="FF54" s="4">
        <v>0</v>
      </c>
      <c r="FG54" s="1" t="s">
        <v>2</v>
      </c>
    </row>
    <row r="55" spans="1:163">
      <c r="A55" s="2" t="s">
        <v>2</v>
      </c>
      <c r="B55" s="3" t="s">
        <v>8</v>
      </c>
      <c r="C55" s="3" t="s">
        <v>9</v>
      </c>
      <c r="D55" s="3" t="s">
        <v>74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400476</v>
      </c>
      <c r="N55" s="3">
        <v>290958.11</v>
      </c>
      <c r="O55" s="3">
        <v>379542</v>
      </c>
      <c r="P55" s="3">
        <v>270958.11</v>
      </c>
      <c r="Q55" s="3">
        <v>379542</v>
      </c>
      <c r="R55" s="3">
        <v>270958.11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144053</v>
      </c>
      <c r="Z55" s="3">
        <v>116599.91</v>
      </c>
      <c r="AA55" s="3">
        <v>0</v>
      </c>
      <c r="AB55" s="3">
        <v>0</v>
      </c>
      <c r="AC55" s="3">
        <v>20687</v>
      </c>
      <c r="AD55" s="3">
        <v>0</v>
      </c>
      <c r="AE55" s="3">
        <v>0</v>
      </c>
      <c r="AF55" s="3">
        <v>0</v>
      </c>
      <c r="AG55" s="3">
        <v>61004</v>
      </c>
      <c r="AH55" s="3">
        <v>54352.07</v>
      </c>
      <c r="AI55" s="3">
        <v>62362</v>
      </c>
      <c r="AJ55" s="3">
        <v>62247.839999999997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5000</v>
      </c>
      <c r="AR55" s="3">
        <v>4344.13</v>
      </c>
      <c r="AS55" s="3">
        <v>194283</v>
      </c>
      <c r="AT55" s="3">
        <v>120291.4</v>
      </c>
      <c r="AU55" s="3">
        <v>11115</v>
      </c>
      <c r="AV55" s="3">
        <v>10129.84</v>
      </c>
      <c r="AW55" s="3">
        <v>108791</v>
      </c>
      <c r="AX55" s="3">
        <v>92367.32</v>
      </c>
      <c r="AY55" s="3">
        <v>47315</v>
      </c>
      <c r="AZ55" s="3">
        <v>9591.5499999999993</v>
      </c>
      <c r="BA55" s="3">
        <v>27062</v>
      </c>
      <c r="BB55" s="3">
        <v>8202.69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36206</v>
      </c>
      <c r="BL55" s="3">
        <v>29722.67</v>
      </c>
      <c r="BM55" s="3">
        <v>10206</v>
      </c>
      <c r="BN55" s="3">
        <v>6721.76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4000</v>
      </c>
      <c r="BZ55" s="3">
        <v>4000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22000</v>
      </c>
      <c r="CP55" s="3">
        <v>19000.91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20934</v>
      </c>
      <c r="EB55" s="3">
        <v>20000</v>
      </c>
      <c r="EC55" s="3">
        <v>20934</v>
      </c>
      <c r="ED55" s="3">
        <v>20000</v>
      </c>
      <c r="EE55" s="3">
        <v>20934</v>
      </c>
      <c r="EF55" s="3">
        <v>20000</v>
      </c>
      <c r="EG55" s="3">
        <v>0</v>
      </c>
      <c r="EH55" s="3">
        <v>0</v>
      </c>
      <c r="EI55" s="3">
        <v>20934</v>
      </c>
      <c r="EJ55" s="3">
        <v>20000</v>
      </c>
      <c r="EK55" s="3">
        <v>0</v>
      </c>
      <c r="EL55" s="3">
        <v>0</v>
      </c>
      <c r="EM55" s="3">
        <v>0</v>
      </c>
      <c r="EN55" s="3">
        <v>0</v>
      </c>
      <c r="EO55" s="3">
        <v>0</v>
      </c>
      <c r="EP55" s="3">
        <v>0</v>
      </c>
      <c r="EQ55" s="3">
        <v>0</v>
      </c>
      <c r="ER55" s="3">
        <v>0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3">
        <v>0</v>
      </c>
      <c r="FC55" s="3">
        <v>0</v>
      </c>
      <c r="FD55" s="3">
        <v>0</v>
      </c>
      <c r="FE55" s="3">
        <v>0</v>
      </c>
      <c r="FF55" s="4">
        <v>0</v>
      </c>
      <c r="FG55" s="1" t="s">
        <v>2</v>
      </c>
    </row>
    <row r="56" spans="1:163">
      <c r="A56" s="10" t="s">
        <v>75</v>
      </c>
      <c r="B56" s="11" t="s">
        <v>2</v>
      </c>
      <c r="C56" s="11" t="s">
        <v>2</v>
      </c>
      <c r="D56" s="11" t="s">
        <v>76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89235757</v>
      </c>
      <c r="N56" s="11">
        <v>81464551.180000007</v>
      </c>
      <c r="O56" s="11">
        <v>88903708</v>
      </c>
      <c r="P56" s="11">
        <v>81177729.180000007</v>
      </c>
      <c r="Q56" s="11">
        <v>88875318</v>
      </c>
      <c r="R56" s="11">
        <v>81150295.230000004</v>
      </c>
      <c r="S56" s="11">
        <v>63629203</v>
      </c>
      <c r="T56" s="11">
        <v>58888105.740000002</v>
      </c>
      <c r="U56" s="11">
        <v>14522187</v>
      </c>
      <c r="V56" s="11">
        <v>13416068.789999999</v>
      </c>
      <c r="W56" s="11">
        <v>0</v>
      </c>
      <c r="X56" s="11">
        <v>0</v>
      </c>
      <c r="Y56" s="11">
        <v>7382578</v>
      </c>
      <c r="Z56" s="11">
        <v>6164663.7999999998</v>
      </c>
      <c r="AA56" s="11">
        <v>73800</v>
      </c>
      <c r="AB56" s="11">
        <v>43864.85</v>
      </c>
      <c r="AC56" s="11">
        <v>25000</v>
      </c>
      <c r="AD56" s="11">
        <v>0</v>
      </c>
      <c r="AE56" s="11">
        <v>6358994</v>
      </c>
      <c r="AF56" s="11">
        <v>5242042.08</v>
      </c>
      <c r="AG56" s="11">
        <v>0</v>
      </c>
      <c r="AH56" s="11">
        <v>0</v>
      </c>
      <c r="AI56" s="11">
        <v>924784</v>
      </c>
      <c r="AJ56" s="11">
        <v>878756.87</v>
      </c>
      <c r="AK56" s="11">
        <v>66</v>
      </c>
      <c r="AL56" s="11">
        <v>66</v>
      </c>
      <c r="AM56" s="11">
        <v>66</v>
      </c>
      <c r="AN56" s="11">
        <v>66</v>
      </c>
      <c r="AO56" s="11">
        <v>0</v>
      </c>
      <c r="AP56" s="11">
        <v>0</v>
      </c>
      <c r="AQ56" s="11">
        <v>81685</v>
      </c>
      <c r="AR56" s="11">
        <v>66410.42</v>
      </c>
      <c r="AS56" s="11">
        <v>1716243</v>
      </c>
      <c r="AT56" s="11">
        <v>1235228.53</v>
      </c>
      <c r="AU56" s="11">
        <v>44800</v>
      </c>
      <c r="AV56" s="11">
        <v>42708.56</v>
      </c>
      <c r="AW56" s="11">
        <v>1427142</v>
      </c>
      <c r="AX56" s="11">
        <v>1035221.18</v>
      </c>
      <c r="AY56" s="11">
        <v>119461</v>
      </c>
      <c r="AZ56" s="11">
        <v>80043.199999999997</v>
      </c>
      <c r="BA56" s="11">
        <v>108186</v>
      </c>
      <c r="BB56" s="11">
        <v>74328.52</v>
      </c>
      <c r="BC56" s="11">
        <v>11855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4799</v>
      </c>
      <c r="BJ56" s="11">
        <v>2927.07</v>
      </c>
      <c r="BK56" s="11">
        <v>1543356</v>
      </c>
      <c r="BL56" s="11">
        <v>1379751.95</v>
      </c>
      <c r="BM56" s="11">
        <v>20640</v>
      </c>
      <c r="BN56" s="11">
        <v>4421.26</v>
      </c>
      <c r="BO56" s="11">
        <v>469953</v>
      </c>
      <c r="BP56" s="11">
        <v>373029.07</v>
      </c>
      <c r="BQ56" s="11">
        <v>2624</v>
      </c>
      <c r="BR56" s="11">
        <v>0</v>
      </c>
      <c r="BS56" s="11">
        <v>7310</v>
      </c>
      <c r="BT56" s="11">
        <v>774.18</v>
      </c>
      <c r="BU56" s="11">
        <v>0</v>
      </c>
      <c r="BV56" s="11">
        <v>0</v>
      </c>
      <c r="BW56" s="11">
        <v>0</v>
      </c>
      <c r="BX56" s="11">
        <v>0</v>
      </c>
      <c r="BY56" s="11">
        <v>80481</v>
      </c>
      <c r="BZ56" s="11">
        <v>79351.7</v>
      </c>
      <c r="CA56" s="11">
        <v>0</v>
      </c>
      <c r="CB56" s="11">
        <v>0</v>
      </c>
      <c r="CC56" s="11">
        <v>1913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960435</v>
      </c>
      <c r="CP56" s="11">
        <v>922175.74</v>
      </c>
      <c r="CQ56" s="11">
        <v>28390</v>
      </c>
      <c r="CR56" s="11">
        <v>27433.95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11">
        <v>0</v>
      </c>
      <c r="DK56" s="11">
        <v>11590</v>
      </c>
      <c r="DL56" s="11">
        <v>11014.95</v>
      </c>
      <c r="DM56" s="11">
        <v>11590</v>
      </c>
      <c r="DN56" s="11">
        <v>11014.95</v>
      </c>
      <c r="DO56" s="11">
        <v>16800</v>
      </c>
      <c r="DP56" s="11">
        <v>16419</v>
      </c>
      <c r="DQ56" s="11">
        <v>0</v>
      </c>
      <c r="DR56" s="11">
        <v>0</v>
      </c>
      <c r="DS56" s="11">
        <v>0</v>
      </c>
      <c r="DT56" s="11">
        <v>0</v>
      </c>
      <c r="DU56" s="11">
        <v>16800</v>
      </c>
      <c r="DV56" s="11">
        <v>16419</v>
      </c>
      <c r="DW56" s="11">
        <v>0</v>
      </c>
      <c r="DX56" s="11">
        <v>0</v>
      </c>
      <c r="DY56" s="11">
        <v>0</v>
      </c>
      <c r="DZ56" s="11">
        <v>0</v>
      </c>
      <c r="EA56" s="11">
        <v>332049</v>
      </c>
      <c r="EB56" s="11">
        <v>286822</v>
      </c>
      <c r="EC56" s="11">
        <v>332049</v>
      </c>
      <c r="ED56" s="11">
        <v>286822</v>
      </c>
      <c r="EE56" s="11">
        <v>332049</v>
      </c>
      <c r="EF56" s="11">
        <v>286822</v>
      </c>
      <c r="EG56" s="11">
        <v>0</v>
      </c>
      <c r="EH56" s="11">
        <v>0</v>
      </c>
      <c r="EI56" s="11">
        <v>332049</v>
      </c>
      <c r="EJ56" s="11">
        <v>286822</v>
      </c>
      <c r="EK56" s="11">
        <v>0</v>
      </c>
      <c r="EL56" s="11">
        <v>0</v>
      </c>
      <c r="EM56" s="11">
        <v>0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2">
        <v>0</v>
      </c>
      <c r="FG56" s="1" t="s">
        <v>2</v>
      </c>
    </row>
    <row r="57" spans="1:163">
      <c r="A57" s="2" t="s">
        <v>2</v>
      </c>
      <c r="B57" s="3" t="s">
        <v>8</v>
      </c>
      <c r="C57" s="3" t="s">
        <v>9</v>
      </c>
      <c r="D57" s="3" t="s">
        <v>77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83922731</v>
      </c>
      <c r="N57" s="3">
        <v>77217759.819999993</v>
      </c>
      <c r="O57" s="3">
        <v>83661862</v>
      </c>
      <c r="P57" s="3">
        <v>76956949.819999993</v>
      </c>
      <c r="Q57" s="3">
        <v>83635272</v>
      </c>
      <c r="R57" s="3">
        <v>76931231.870000005</v>
      </c>
      <c r="S57" s="3">
        <v>59990202</v>
      </c>
      <c r="T57" s="3">
        <v>55854830</v>
      </c>
      <c r="U57" s="3">
        <v>13686227</v>
      </c>
      <c r="V57" s="3">
        <v>12777163</v>
      </c>
      <c r="W57" s="3">
        <v>0</v>
      </c>
      <c r="X57" s="3">
        <v>0</v>
      </c>
      <c r="Y57" s="3">
        <v>6798540</v>
      </c>
      <c r="Z57" s="3">
        <v>5721548.1699999999</v>
      </c>
      <c r="AA57" s="3">
        <v>69600</v>
      </c>
      <c r="AB57" s="3">
        <v>40520.39</v>
      </c>
      <c r="AC57" s="3">
        <v>0</v>
      </c>
      <c r="AD57" s="3">
        <v>0</v>
      </c>
      <c r="AE57" s="3">
        <v>5899500</v>
      </c>
      <c r="AF57" s="3">
        <v>4896809.4400000004</v>
      </c>
      <c r="AG57" s="3">
        <v>0</v>
      </c>
      <c r="AH57" s="3">
        <v>0</v>
      </c>
      <c r="AI57" s="3">
        <v>829440</v>
      </c>
      <c r="AJ57" s="3">
        <v>784218.34</v>
      </c>
      <c r="AK57" s="3">
        <v>66</v>
      </c>
      <c r="AL57" s="3">
        <v>66</v>
      </c>
      <c r="AM57" s="3">
        <v>66</v>
      </c>
      <c r="AN57" s="3">
        <v>66</v>
      </c>
      <c r="AO57" s="3">
        <v>0</v>
      </c>
      <c r="AP57" s="3">
        <v>0</v>
      </c>
      <c r="AQ57" s="3">
        <v>80000</v>
      </c>
      <c r="AR57" s="3">
        <v>64822.71</v>
      </c>
      <c r="AS57" s="3">
        <v>1585872</v>
      </c>
      <c r="AT57" s="3">
        <v>1143243.6299999999</v>
      </c>
      <c r="AU57" s="3">
        <v>28845</v>
      </c>
      <c r="AV57" s="3">
        <v>28845</v>
      </c>
      <c r="AW57" s="3">
        <v>1336262</v>
      </c>
      <c r="AX57" s="3">
        <v>967606.85</v>
      </c>
      <c r="AY57" s="3">
        <v>113620</v>
      </c>
      <c r="AZ57" s="3">
        <v>74202.2</v>
      </c>
      <c r="BA57" s="3">
        <v>102346</v>
      </c>
      <c r="BB57" s="3">
        <v>69662.509999999995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4799</v>
      </c>
      <c r="BJ57" s="3">
        <v>2927.07</v>
      </c>
      <c r="BK57" s="3">
        <v>1494365</v>
      </c>
      <c r="BL57" s="3">
        <v>1369558.36</v>
      </c>
      <c r="BM57" s="3">
        <v>20231</v>
      </c>
      <c r="BN57" s="3">
        <v>4158.04</v>
      </c>
      <c r="BO57" s="3">
        <v>441145</v>
      </c>
      <c r="BP57" s="3">
        <v>370479.08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78249</v>
      </c>
      <c r="BZ57" s="3">
        <v>78248.7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954740</v>
      </c>
      <c r="CP57" s="3">
        <v>916672.54</v>
      </c>
      <c r="CQ57" s="3">
        <v>26590</v>
      </c>
      <c r="CR57" s="3">
        <v>25717.95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11590</v>
      </c>
      <c r="DL57" s="3">
        <v>11014.95</v>
      </c>
      <c r="DM57" s="3">
        <v>11590</v>
      </c>
      <c r="DN57" s="3">
        <v>11014.95</v>
      </c>
      <c r="DO57" s="3">
        <v>15000</v>
      </c>
      <c r="DP57" s="3">
        <v>14703</v>
      </c>
      <c r="DQ57" s="3">
        <v>0</v>
      </c>
      <c r="DR57" s="3">
        <v>0</v>
      </c>
      <c r="DS57" s="3">
        <v>0</v>
      </c>
      <c r="DT57" s="3">
        <v>0</v>
      </c>
      <c r="DU57" s="3">
        <v>15000</v>
      </c>
      <c r="DV57" s="3">
        <v>14703</v>
      </c>
      <c r="DW57" s="3">
        <v>0</v>
      </c>
      <c r="DX57" s="3">
        <v>0</v>
      </c>
      <c r="DY57" s="3">
        <v>0</v>
      </c>
      <c r="DZ57" s="3">
        <v>0</v>
      </c>
      <c r="EA57" s="3">
        <v>260869</v>
      </c>
      <c r="EB57" s="3">
        <v>260810</v>
      </c>
      <c r="EC57" s="3">
        <v>260869</v>
      </c>
      <c r="ED57" s="3">
        <v>260810</v>
      </c>
      <c r="EE57" s="3">
        <v>260869</v>
      </c>
      <c r="EF57" s="3">
        <v>260810</v>
      </c>
      <c r="EG57" s="3">
        <v>0</v>
      </c>
      <c r="EH57" s="3">
        <v>0</v>
      </c>
      <c r="EI57" s="3">
        <v>260869</v>
      </c>
      <c r="EJ57" s="3">
        <v>260810</v>
      </c>
      <c r="EK57" s="3">
        <v>0</v>
      </c>
      <c r="EL57" s="3">
        <v>0</v>
      </c>
      <c r="EM57" s="3">
        <v>0</v>
      </c>
      <c r="EN57" s="3">
        <v>0</v>
      </c>
      <c r="EO57" s="3">
        <v>0</v>
      </c>
      <c r="EP57" s="3">
        <v>0</v>
      </c>
      <c r="EQ57" s="3">
        <v>0</v>
      </c>
      <c r="ER57" s="3">
        <v>0</v>
      </c>
      <c r="ES57" s="3">
        <v>0</v>
      </c>
      <c r="ET57" s="3">
        <v>0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4">
        <v>0</v>
      </c>
      <c r="FG57" s="1" t="s">
        <v>2</v>
      </c>
    </row>
    <row r="58" spans="1:163">
      <c r="A58" s="2" t="s">
        <v>2</v>
      </c>
      <c r="B58" s="3" t="s">
        <v>8</v>
      </c>
      <c r="C58" s="3" t="s">
        <v>9</v>
      </c>
      <c r="D58" s="3" t="s">
        <v>78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5313026</v>
      </c>
      <c r="N58" s="3">
        <v>4246791.3600000003</v>
      </c>
      <c r="O58" s="3">
        <v>5241846</v>
      </c>
      <c r="P58" s="3">
        <v>4220779.3600000003</v>
      </c>
      <c r="Q58" s="3">
        <v>5240046</v>
      </c>
      <c r="R58" s="3">
        <v>4219063.3600000003</v>
      </c>
      <c r="S58" s="3">
        <v>3639001</v>
      </c>
      <c r="T58" s="3">
        <v>3033275.74</v>
      </c>
      <c r="U58" s="3">
        <v>835960</v>
      </c>
      <c r="V58" s="3">
        <v>638905.79</v>
      </c>
      <c r="W58" s="3">
        <v>0</v>
      </c>
      <c r="X58" s="3">
        <v>0</v>
      </c>
      <c r="Y58" s="3">
        <v>584038</v>
      </c>
      <c r="Z58" s="3">
        <v>443115.63</v>
      </c>
      <c r="AA58" s="3">
        <v>4200</v>
      </c>
      <c r="AB58" s="3">
        <v>3344.46</v>
      </c>
      <c r="AC58" s="3">
        <v>25000</v>
      </c>
      <c r="AD58" s="3">
        <v>0</v>
      </c>
      <c r="AE58" s="3">
        <v>459494</v>
      </c>
      <c r="AF58" s="3">
        <v>345232.64000000001</v>
      </c>
      <c r="AG58" s="3">
        <v>0</v>
      </c>
      <c r="AH58" s="3">
        <v>0</v>
      </c>
      <c r="AI58" s="3">
        <v>95344</v>
      </c>
      <c r="AJ58" s="3">
        <v>94538.53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1685</v>
      </c>
      <c r="AR58" s="3">
        <v>1587.71</v>
      </c>
      <c r="AS58" s="3">
        <v>130371</v>
      </c>
      <c r="AT58" s="3">
        <v>91984.9</v>
      </c>
      <c r="AU58" s="3">
        <v>15955</v>
      </c>
      <c r="AV58" s="3">
        <v>13863.56</v>
      </c>
      <c r="AW58" s="3">
        <v>90880</v>
      </c>
      <c r="AX58" s="3">
        <v>67614.33</v>
      </c>
      <c r="AY58" s="3">
        <v>5841</v>
      </c>
      <c r="AZ58" s="3">
        <v>5841</v>
      </c>
      <c r="BA58" s="3">
        <v>5840</v>
      </c>
      <c r="BB58" s="3">
        <v>4666.01</v>
      </c>
      <c r="BC58" s="3">
        <v>11855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48991</v>
      </c>
      <c r="BL58" s="3">
        <v>10193.59</v>
      </c>
      <c r="BM58" s="3">
        <v>409</v>
      </c>
      <c r="BN58" s="3">
        <v>263.22000000000003</v>
      </c>
      <c r="BO58" s="3">
        <v>28808</v>
      </c>
      <c r="BP58" s="3">
        <v>2549.9899999999998</v>
      </c>
      <c r="BQ58" s="3">
        <v>2624</v>
      </c>
      <c r="BR58" s="3">
        <v>0</v>
      </c>
      <c r="BS58" s="3">
        <v>7310</v>
      </c>
      <c r="BT58" s="3">
        <v>774.18</v>
      </c>
      <c r="BU58" s="3">
        <v>0</v>
      </c>
      <c r="BV58" s="3">
        <v>0</v>
      </c>
      <c r="BW58" s="3">
        <v>0</v>
      </c>
      <c r="BX58" s="3">
        <v>0</v>
      </c>
      <c r="BY58" s="3">
        <v>2232</v>
      </c>
      <c r="BZ58" s="3">
        <v>1103</v>
      </c>
      <c r="CA58" s="3">
        <v>0</v>
      </c>
      <c r="CB58" s="3">
        <v>0</v>
      </c>
      <c r="CC58" s="3">
        <v>1913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5695</v>
      </c>
      <c r="CP58" s="3">
        <v>5503.2</v>
      </c>
      <c r="CQ58" s="3">
        <v>1800</v>
      </c>
      <c r="CR58" s="3">
        <v>1716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1800</v>
      </c>
      <c r="DP58" s="3">
        <v>1716</v>
      </c>
      <c r="DQ58" s="3">
        <v>0</v>
      </c>
      <c r="DR58" s="3">
        <v>0</v>
      </c>
      <c r="DS58" s="3">
        <v>0</v>
      </c>
      <c r="DT58" s="3">
        <v>0</v>
      </c>
      <c r="DU58" s="3">
        <v>1800</v>
      </c>
      <c r="DV58" s="3">
        <v>1716</v>
      </c>
      <c r="DW58" s="3">
        <v>0</v>
      </c>
      <c r="DX58" s="3">
        <v>0</v>
      </c>
      <c r="DY58" s="3">
        <v>0</v>
      </c>
      <c r="DZ58" s="3">
        <v>0</v>
      </c>
      <c r="EA58" s="3">
        <v>71180</v>
      </c>
      <c r="EB58" s="3">
        <v>26012</v>
      </c>
      <c r="EC58" s="3">
        <v>71180</v>
      </c>
      <c r="ED58" s="3">
        <v>26012</v>
      </c>
      <c r="EE58" s="3">
        <v>71180</v>
      </c>
      <c r="EF58" s="3">
        <v>26012</v>
      </c>
      <c r="EG58" s="3">
        <v>0</v>
      </c>
      <c r="EH58" s="3">
        <v>0</v>
      </c>
      <c r="EI58" s="3">
        <v>71180</v>
      </c>
      <c r="EJ58" s="3">
        <v>26012</v>
      </c>
      <c r="EK58" s="3">
        <v>0</v>
      </c>
      <c r="EL58" s="3">
        <v>0</v>
      </c>
      <c r="EM58" s="3">
        <v>0</v>
      </c>
      <c r="EN58" s="3">
        <v>0</v>
      </c>
      <c r="EO58" s="3">
        <v>0</v>
      </c>
      <c r="EP58" s="3">
        <v>0</v>
      </c>
      <c r="EQ58" s="3">
        <v>0</v>
      </c>
      <c r="ER58" s="3">
        <v>0</v>
      </c>
      <c r="ES58" s="3">
        <v>0</v>
      </c>
      <c r="ET58" s="3">
        <v>0</v>
      </c>
      <c r="EU58" s="3">
        <v>0</v>
      </c>
      <c r="EV58" s="3">
        <v>0</v>
      </c>
      <c r="EW58" s="3">
        <v>0</v>
      </c>
      <c r="EX58" s="3">
        <v>0</v>
      </c>
      <c r="EY58" s="3">
        <v>0</v>
      </c>
      <c r="EZ58" s="3">
        <v>0</v>
      </c>
      <c r="FA58" s="3">
        <v>0</v>
      </c>
      <c r="FB58" s="3">
        <v>0</v>
      </c>
      <c r="FC58" s="3">
        <v>0</v>
      </c>
      <c r="FD58" s="3">
        <v>0</v>
      </c>
      <c r="FE58" s="3">
        <v>0</v>
      </c>
      <c r="FF58" s="4">
        <v>0</v>
      </c>
      <c r="FG58" s="1" t="s">
        <v>2</v>
      </c>
    </row>
    <row r="59" spans="1:163">
      <c r="A59" s="10" t="s">
        <v>79</v>
      </c>
      <c r="B59" s="11" t="s">
        <v>2</v>
      </c>
      <c r="C59" s="11" t="s">
        <v>2</v>
      </c>
      <c r="D59" s="11" t="s">
        <v>80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40637280</v>
      </c>
      <c r="N59" s="11">
        <v>37724771.869999997</v>
      </c>
      <c r="O59" s="11">
        <v>39849505</v>
      </c>
      <c r="P59" s="11">
        <v>36971558.399999999</v>
      </c>
      <c r="Q59" s="11">
        <v>39849505</v>
      </c>
      <c r="R59" s="11">
        <v>36971558.399999999</v>
      </c>
      <c r="S59" s="11">
        <v>30578844</v>
      </c>
      <c r="T59" s="11">
        <v>28487432.329999998</v>
      </c>
      <c r="U59" s="11">
        <v>7065891</v>
      </c>
      <c r="V59" s="11">
        <v>6638486.9699999997</v>
      </c>
      <c r="W59" s="11">
        <v>0</v>
      </c>
      <c r="X59" s="11">
        <v>0</v>
      </c>
      <c r="Y59" s="11">
        <v>950751</v>
      </c>
      <c r="Z59" s="11">
        <v>900782.86</v>
      </c>
      <c r="AA59" s="11">
        <v>54000</v>
      </c>
      <c r="AB59" s="11">
        <v>33734.910000000003</v>
      </c>
      <c r="AC59" s="11">
        <v>131458</v>
      </c>
      <c r="AD59" s="11">
        <v>131458</v>
      </c>
      <c r="AE59" s="11">
        <v>0</v>
      </c>
      <c r="AF59" s="11">
        <v>0</v>
      </c>
      <c r="AG59" s="11">
        <v>198171</v>
      </c>
      <c r="AH59" s="11">
        <v>185724.35</v>
      </c>
      <c r="AI59" s="11">
        <v>567122</v>
      </c>
      <c r="AJ59" s="11">
        <v>549865.6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56100</v>
      </c>
      <c r="AR59" s="11">
        <v>48095.96</v>
      </c>
      <c r="AS59" s="11">
        <v>794821</v>
      </c>
      <c r="AT59" s="11">
        <v>559111.5</v>
      </c>
      <c r="AU59" s="11">
        <v>27495</v>
      </c>
      <c r="AV59" s="11">
        <v>23132.32</v>
      </c>
      <c r="AW59" s="11">
        <v>490575</v>
      </c>
      <c r="AX59" s="11">
        <v>359547.91</v>
      </c>
      <c r="AY59" s="11">
        <v>168986</v>
      </c>
      <c r="AZ59" s="11">
        <v>106076.68</v>
      </c>
      <c r="BA59" s="11">
        <v>93765</v>
      </c>
      <c r="BB59" s="11">
        <v>58624.44</v>
      </c>
      <c r="BC59" s="11">
        <v>14000</v>
      </c>
      <c r="BD59" s="11">
        <v>11730.15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403098</v>
      </c>
      <c r="BL59" s="11">
        <v>337648.78</v>
      </c>
      <c r="BM59" s="11">
        <v>10627</v>
      </c>
      <c r="BN59" s="11">
        <v>9536.7000000000007</v>
      </c>
      <c r="BO59" s="11">
        <v>177131</v>
      </c>
      <c r="BP59" s="11">
        <v>146794.9</v>
      </c>
      <c r="BQ59" s="11">
        <v>27546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24085</v>
      </c>
      <c r="BZ59" s="11">
        <v>18349.599999999999</v>
      </c>
      <c r="CA59" s="11">
        <v>0</v>
      </c>
      <c r="CB59" s="11">
        <v>0</v>
      </c>
      <c r="CC59" s="11">
        <v>0</v>
      </c>
      <c r="CD59" s="11">
        <v>0</v>
      </c>
      <c r="CE59" s="11">
        <v>46213</v>
      </c>
      <c r="CF59" s="11">
        <v>46212.36</v>
      </c>
      <c r="CG59" s="11">
        <v>99972</v>
      </c>
      <c r="CH59" s="11">
        <v>99972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17524</v>
      </c>
      <c r="CP59" s="11">
        <v>16783.22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787775</v>
      </c>
      <c r="EB59" s="11">
        <v>753213.47</v>
      </c>
      <c r="EC59" s="11">
        <v>787775</v>
      </c>
      <c r="ED59" s="11">
        <v>753213.47</v>
      </c>
      <c r="EE59" s="11">
        <v>787775</v>
      </c>
      <c r="EF59" s="11">
        <v>753213.47</v>
      </c>
      <c r="EG59" s="11">
        <v>0</v>
      </c>
      <c r="EH59" s="11">
        <v>0</v>
      </c>
      <c r="EI59" s="11">
        <v>787775</v>
      </c>
      <c r="EJ59" s="11">
        <v>753213.47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2">
        <v>0</v>
      </c>
      <c r="FG59" s="1" t="s">
        <v>2</v>
      </c>
    </row>
    <row r="60" spans="1:163">
      <c r="A60" s="2" t="s">
        <v>2</v>
      </c>
      <c r="B60" s="3" t="s">
        <v>8</v>
      </c>
      <c r="C60" s="3" t="s">
        <v>9</v>
      </c>
      <c r="D60" s="3" t="s">
        <v>81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7885112</v>
      </c>
      <c r="N60" s="3">
        <v>7407081.3099999996</v>
      </c>
      <c r="O60" s="3">
        <v>7885112</v>
      </c>
      <c r="P60" s="3">
        <v>7407081.3099999996</v>
      </c>
      <c r="Q60" s="3">
        <v>7885112</v>
      </c>
      <c r="R60" s="3">
        <v>7407081.3099999996</v>
      </c>
      <c r="S60" s="3">
        <v>6262496</v>
      </c>
      <c r="T60" s="3">
        <v>5911284.6699999999</v>
      </c>
      <c r="U60" s="3">
        <v>1441580</v>
      </c>
      <c r="V60" s="3">
        <v>1345587.42</v>
      </c>
      <c r="W60" s="3">
        <v>0</v>
      </c>
      <c r="X60" s="3">
        <v>0</v>
      </c>
      <c r="Y60" s="3">
        <v>14000</v>
      </c>
      <c r="Z60" s="3">
        <v>13733.94</v>
      </c>
      <c r="AA60" s="3">
        <v>12000</v>
      </c>
      <c r="AB60" s="3">
        <v>11734.79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2000</v>
      </c>
      <c r="AJ60" s="3">
        <v>1999.15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7468</v>
      </c>
      <c r="AR60" s="3">
        <v>3395.12</v>
      </c>
      <c r="AS60" s="3">
        <v>108211</v>
      </c>
      <c r="AT60" s="3">
        <v>82216.800000000003</v>
      </c>
      <c r="AU60" s="3">
        <v>5144</v>
      </c>
      <c r="AV60" s="3">
        <v>4642.8</v>
      </c>
      <c r="AW60" s="3">
        <v>98596</v>
      </c>
      <c r="AX60" s="3">
        <v>74381</v>
      </c>
      <c r="AY60" s="3">
        <v>2700</v>
      </c>
      <c r="AZ60" s="3">
        <v>1921</v>
      </c>
      <c r="BA60" s="3">
        <v>1771</v>
      </c>
      <c r="BB60" s="3">
        <v>1272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51357</v>
      </c>
      <c r="BL60" s="3">
        <v>50863.360000000001</v>
      </c>
      <c r="BM60" s="3">
        <v>678</v>
      </c>
      <c r="BN60" s="3">
        <v>185</v>
      </c>
      <c r="BO60" s="3">
        <v>4466</v>
      </c>
      <c r="BP60" s="3">
        <v>4466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46213</v>
      </c>
      <c r="CF60" s="3">
        <v>46212.36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4">
        <v>0</v>
      </c>
      <c r="FG60" s="1" t="s">
        <v>2</v>
      </c>
    </row>
    <row r="61" spans="1:163">
      <c r="A61" s="2" t="s">
        <v>2</v>
      </c>
      <c r="B61" s="3" t="s">
        <v>8</v>
      </c>
      <c r="C61" s="3" t="s">
        <v>9</v>
      </c>
      <c r="D61" s="3" t="s">
        <v>82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9931933</v>
      </c>
      <c r="N61" s="3">
        <v>8969523.9600000009</v>
      </c>
      <c r="O61" s="3">
        <v>9720920</v>
      </c>
      <c r="P61" s="3">
        <v>8784780.7300000004</v>
      </c>
      <c r="Q61" s="3">
        <v>9720920</v>
      </c>
      <c r="R61" s="3">
        <v>8784780.7300000004</v>
      </c>
      <c r="S61" s="3">
        <v>7545017</v>
      </c>
      <c r="T61" s="3">
        <v>6874018</v>
      </c>
      <c r="U61" s="3">
        <v>1740549</v>
      </c>
      <c r="V61" s="3">
        <v>1587898</v>
      </c>
      <c r="W61" s="3">
        <v>0</v>
      </c>
      <c r="X61" s="3">
        <v>0</v>
      </c>
      <c r="Y61" s="3">
        <v>124630</v>
      </c>
      <c r="Z61" s="3">
        <v>100497.28</v>
      </c>
      <c r="AA61" s="3">
        <v>19800</v>
      </c>
      <c r="AB61" s="3">
        <v>4900.28</v>
      </c>
      <c r="AC61" s="3">
        <v>0</v>
      </c>
      <c r="AD61" s="3">
        <v>0</v>
      </c>
      <c r="AE61" s="3">
        <v>0</v>
      </c>
      <c r="AF61" s="3">
        <v>0</v>
      </c>
      <c r="AG61" s="3">
        <v>25000</v>
      </c>
      <c r="AH61" s="3">
        <v>20765.68</v>
      </c>
      <c r="AI61" s="3">
        <v>79830</v>
      </c>
      <c r="AJ61" s="3">
        <v>74831.320000000007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10000</v>
      </c>
      <c r="AR61" s="3">
        <v>9422.18</v>
      </c>
      <c r="AS61" s="3">
        <v>189139</v>
      </c>
      <c r="AT61" s="3">
        <v>111454.15</v>
      </c>
      <c r="AU61" s="3">
        <v>861</v>
      </c>
      <c r="AV61" s="3">
        <v>0</v>
      </c>
      <c r="AW61" s="3">
        <v>150830</v>
      </c>
      <c r="AX61" s="3">
        <v>101639.63</v>
      </c>
      <c r="AY61" s="3">
        <v>23216</v>
      </c>
      <c r="AZ61" s="3">
        <v>4881.08</v>
      </c>
      <c r="BA61" s="3">
        <v>14232</v>
      </c>
      <c r="BB61" s="3">
        <v>4933.4399999999996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111585</v>
      </c>
      <c r="BL61" s="3">
        <v>101491.12</v>
      </c>
      <c r="BM61" s="3">
        <v>0</v>
      </c>
      <c r="BN61" s="3">
        <v>0</v>
      </c>
      <c r="BO61" s="3">
        <v>84974</v>
      </c>
      <c r="BP61" s="3">
        <v>79958.100000000006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10284</v>
      </c>
      <c r="BZ61" s="3">
        <v>5824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16327</v>
      </c>
      <c r="CP61" s="3">
        <v>15709.02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211013</v>
      </c>
      <c r="EB61" s="3">
        <v>184743.23</v>
      </c>
      <c r="EC61" s="3">
        <v>211013</v>
      </c>
      <c r="ED61" s="3">
        <v>184743.23</v>
      </c>
      <c r="EE61" s="3">
        <v>211013</v>
      </c>
      <c r="EF61" s="3">
        <v>184743.23</v>
      </c>
      <c r="EG61" s="3">
        <v>0</v>
      </c>
      <c r="EH61" s="3">
        <v>0</v>
      </c>
      <c r="EI61" s="3">
        <v>211013</v>
      </c>
      <c r="EJ61" s="3">
        <v>184743.23</v>
      </c>
      <c r="EK61" s="3">
        <v>0</v>
      </c>
      <c r="EL61" s="3">
        <v>0</v>
      </c>
      <c r="EM61" s="3">
        <v>0</v>
      </c>
      <c r="EN61" s="3">
        <v>0</v>
      </c>
      <c r="EO61" s="3">
        <v>0</v>
      </c>
      <c r="EP61" s="3">
        <v>0</v>
      </c>
      <c r="EQ61" s="3">
        <v>0</v>
      </c>
      <c r="ER61" s="3">
        <v>0</v>
      </c>
      <c r="ES61" s="3">
        <v>0</v>
      </c>
      <c r="ET61" s="3">
        <v>0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4">
        <v>0</v>
      </c>
      <c r="FG61" s="1" t="s">
        <v>2</v>
      </c>
    </row>
    <row r="62" spans="1:163">
      <c r="A62" s="2" t="s">
        <v>2</v>
      </c>
      <c r="B62" s="3" t="s">
        <v>8</v>
      </c>
      <c r="C62" s="3" t="s">
        <v>9</v>
      </c>
      <c r="D62" s="3" t="s">
        <v>83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18178788</v>
      </c>
      <c r="N62" s="3">
        <v>16960406.219999999</v>
      </c>
      <c r="O62" s="3">
        <v>17659026</v>
      </c>
      <c r="P62" s="3">
        <v>16440644.220000001</v>
      </c>
      <c r="Q62" s="3">
        <v>17659026</v>
      </c>
      <c r="R62" s="3">
        <v>16440644.220000001</v>
      </c>
      <c r="S62" s="3">
        <v>13300562</v>
      </c>
      <c r="T62" s="3">
        <v>12369690.66</v>
      </c>
      <c r="U62" s="3">
        <v>3059086</v>
      </c>
      <c r="V62" s="3">
        <v>2917750.55</v>
      </c>
      <c r="W62" s="3">
        <v>0</v>
      </c>
      <c r="X62" s="3">
        <v>0</v>
      </c>
      <c r="Y62" s="3">
        <v>749914</v>
      </c>
      <c r="Z62" s="3">
        <v>747111.18</v>
      </c>
      <c r="AA62" s="3">
        <v>15000</v>
      </c>
      <c r="AB62" s="3">
        <v>14999.72</v>
      </c>
      <c r="AC62" s="3">
        <v>131458</v>
      </c>
      <c r="AD62" s="3">
        <v>131458</v>
      </c>
      <c r="AE62" s="3">
        <v>0</v>
      </c>
      <c r="AF62" s="3">
        <v>0</v>
      </c>
      <c r="AG62" s="3">
        <v>156171</v>
      </c>
      <c r="AH62" s="3">
        <v>155901.43</v>
      </c>
      <c r="AI62" s="3">
        <v>447285</v>
      </c>
      <c r="AJ62" s="3">
        <v>444752.03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14000</v>
      </c>
      <c r="AR62" s="3">
        <v>13546.36</v>
      </c>
      <c r="AS62" s="3">
        <v>459125</v>
      </c>
      <c r="AT62" s="3">
        <v>338527.67</v>
      </c>
      <c r="AU62" s="3">
        <v>18490</v>
      </c>
      <c r="AV62" s="3">
        <v>18489.52</v>
      </c>
      <c r="AW62" s="3">
        <v>210571</v>
      </c>
      <c r="AX62" s="3">
        <v>159511</v>
      </c>
      <c r="AY62" s="3">
        <v>138484</v>
      </c>
      <c r="AZ62" s="3">
        <v>96560</v>
      </c>
      <c r="BA62" s="3">
        <v>77580</v>
      </c>
      <c r="BB62" s="3">
        <v>52237</v>
      </c>
      <c r="BC62" s="3">
        <v>14000</v>
      </c>
      <c r="BD62" s="3">
        <v>11730.15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76339</v>
      </c>
      <c r="BL62" s="3">
        <v>54017.8</v>
      </c>
      <c r="BM62" s="3">
        <v>4949</v>
      </c>
      <c r="BN62" s="3">
        <v>4949</v>
      </c>
      <c r="BO62" s="3">
        <v>62614</v>
      </c>
      <c r="BP62" s="3">
        <v>40293.800000000003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8776</v>
      </c>
      <c r="BZ62" s="3">
        <v>8775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519762</v>
      </c>
      <c r="EB62" s="3">
        <v>519762</v>
      </c>
      <c r="EC62" s="3">
        <v>519762</v>
      </c>
      <c r="ED62" s="3">
        <v>519762</v>
      </c>
      <c r="EE62" s="3">
        <v>519762</v>
      </c>
      <c r="EF62" s="3">
        <v>519762</v>
      </c>
      <c r="EG62" s="3">
        <v>0</v>
      </c>
      <c r="EH62" s="3">
        <v>0</v>
      </c>
      <c r="EI62" s="3">
        <v>519762</v>
      </c>
      <c r="EJ62" s="3">
        <v>519762</v>
      </c>
      <c r="EK62" s="3">
        <v>0</v>
      </c>
      <c r="EL62" s="3">
        <v>0</v>
      </c>
      <c r="EM62" s="3">
        <v>0</v>
      </c>
      <c r="EN62" s="3">
        <v>0</v>
      </c>
      <c r="EO62" s="3">
        <v>0</v>
      </c>
      <c r="EP62" s="3">
        <v>0</v>
      </c>
      <c r="EQ62" s="3">
        <v>0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0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4">
        <v>0</v>
      </c>
      <c r="FG62" s="1" t="s">
        <v>2</v>
      </c>
    </row>
    <row r="63" spans="1:163">
      <c r="A63" s="2" t="s">
        <v>2</v>
      </c>
      <c r="B63" s="3" t="s">
        <v>8</v>
      </c>
      <c r="C63" s="3" t="s">
        <v>9</v>
      </c>
      <c r="D63" s="3" t="s">
        <v>84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1765923</v>
      </c>
      <c r="N63" s="3">
        <v>1597738.94</v>
      </c>
      <c r="O63" s="3">
        <v>1745923</v>
      </c>
      <c r="P63" s="3">
        <v>1579499.94</v>
      </c>
      <c r="Q63" s="3">
        <v>1745923</v>
      </c>
      <c r="R63" s="3">
        <v>1579499.94</v>
      </c>
      <c r="S63" s="3">
        <v>1315382</v>
      </c>
      <c r="T63" s="3">
        <v>1233898</v>
      </c>
      <c r="U63" s="3">
        <v>288650</v>
      </c>
      <c r="V63" s="3">
        <v>266539</v>
      </c>
      <c r="W63" s="3">
        <v>0</v>
      </c>
      <c r="X63" s="3">
        <v>0</v>
      </c>
      <c r="Y63" s="3">
        <v>39900</v>
      </c>
      <c r="Z63" s="3">
        <v>21996.66</v>
      </c>
      <c r="AA63" s="3">
        <v>7200</v>
      </c>
      <c r="AB63" s="3">
        <v>2100.12</v>
      </c>
      <c r="AC63" s="3">
        <v>0</v>
      </c>
      <c r="AD63" s="3">
        <v>0</v>
      </c>
      <c r="AE63" s="3">
        <v>0</v>
      </c>
      <c r="AF63" s="3">
        <v>0</v>
      </c>
      <c r="AG63" s="3">
        <v>17000</v>
      </c>
      <c r="AH63" s="3">
        <v>9057.24</v>
      </c>
      <c r="AI63" s="3">
        <v>15700</v>
      </c>
      <c r="AJ63" s="3">
        <v>10839.3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5100</v>
      </c>
      <c r="AR63" s="3">
        <v>3551.6</v>
      </c>
      <c r="AS63" s="3">
        <v>38346</v>
      </c>
      <c r="AT63" s="3">
        <v>26912.880000000001</v>
      </c>
      <c r="AU63" s="3">
        <v>3000</v>
      </c>
      <c r="AV63" s="3">
        <v>0</v>
      </c>
      <c r="AW63" s="3">
        <v>30578</v>
      </c>
      <c r="AX63" s="3">
        <v>24016.28</v>
      </c>
      <c r="AY63" s="3">
        <v>4586</v>
      </c>
      <c r="AZ63" s="3">
        <v>2714.6</v>
      </c>
      <c r="BA63" s="3">
        <v>182</v>
      </c>
      <c r="BB63" s="3">
        <v>182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58545</v>
      </c>
      <c r="BL63" s="3">
        <v>26601.8</v>
      </c>
      <c r="BM63" s="3">
        <v>0</v>
      </c>
      <c r="BN63" s="3">
        <v>0</v>
      </c>
      <c r="BO63" s="3">
        <v>25077</v>
      </c>
      <c r="BP63" s="3">
        <v>22077</v>
      </c>
      <c r="BQ63" s="3">
        <v>27546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4725</v>
      </c>
      <c r="BZ63" s="3">
        <v>3450.6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1197</v>
      </c>
      <c r="CP63" s="3">
        <v>1074.2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20000</v>
      </c>
      <c r="EB63" s="3">
        <v>18239</v>
      </c>
      <c r="EC63" s="3">
        <v>20000</v>
      </c>
      <c r="ED63" s="3">
        <v>18239</v>
      </c>
      <c r="EE63" s="3">
        <v>20000</v>
      </c>
      <c r="EF63" s="3">
        <v>18239</v>
      </c>
      <c r="EG63" s="3">
        <v>0</v>
      </c>
      <c r="EH63" s="3">
        <v>0</v>
      </c>
      <c r="EI63" s="3">
        <v>20000</v>
      </c>
      <c r="EJ63" s="3">
        <v>18239</v>
      </c>
      <c r="EK63" s="3">
        <v>0</v>
      </c>
      <c r="EL63" s="3">
        <v>0</v>
      </c>
      <c r="EM63" s="3">
        <v>0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4">
        <v>0</v>
      </c>
      <c r="FG63" s="1" t="s">
        <v>2</v>
      </c>
    </row>
    <row r="64" spans="1:163">
      <c r="A64" s="2" t="s">
        <v>2</v>
      </c>
      <c r="B64" s="3" t="s">
        <v>8</v>
      </c>
      <c r="C64" s="3" t="s">
        <v>9</v>
      </c>
      <c r="D64" s="3" t="s">
        <v>85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2546616</v>
      </c>
      <c r="N64" s="3">
        <v>2539194.0099999998</v>
      </c>
      <c r="O64" s="3">
        <v>2514616</v>
      </c>
      <c r="P64" s="3">
        <v>2508724.77</v>
      </c>
      <c r="Q64" s="3">
        <v>2514616</v>
      </c>
      <c r="R64" s="3">
        <v>2508724.77</v>
      </c>
      <c r="S64" s="3">
        <v>1892631</v>
      </c>
      <c r="T64" s="3">
        <v>1892631</v>
      </c>
      <c r="U64" s="3">
        <v>476374</v>
      </c>
      <c r="V64" s="3">
        <v>476374</v>
      </c>
      <c r="W64" s="3">
        <v>0</v>
      </c>
      <c r="X64" s="3">
        <v>0</v>
      </c>
      <c r="Y64" s="3">
        <v>21107</v>
      </c>
      <c r="Z64" s="3">
        <v>17164.37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21107</v>
      </c>
      <c r="AJ64" s="3">
        <v>17164.37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19532</v>
      </c>
      <c r="AR64" s="3">
        <v>18180.7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104972</v>
      </c>
      <c r="BL64" s="3">
        <v>104374.7</v>
      </c>
      <c r="BM64" s="3">
        <v>5000</v>
      </c>
      <c r="BN64" s="3">
        <v>4402.7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99972</v>
      </c>
      <c r="CH64" s="3">
        <v>99972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32000</v>
      </c>
      <c r="EB64" s="3">
        <v>30469.24</v>
      </c>
      <c r="EC64" s="3">
        <v>32000</v>
      </c>
      <c r="ED64" s="3">
        <v>30469.24</v>
      </c>
      <c r="EE64" s="3">
        <v>32000</v>
      </c>
      <c r="EF64" s="3">
        <v>30469.24</v>
      </c>
      <c r="EG64" s="3">
        <v>0</v>
      </c>
      <c r="EH64" s="3">
        <v>0</v>
      </c>
      <c r="EI64" s="3">
        <v>32000</v>
      </c>
      <c r="EJ64" s="3">
        <v>30469.24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0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4">
        <v>0</v>
      </c>
      <c r="FG64" s="1" t="s">
        <v>2</v>
      </c>
    </row>
    <row r="65" spans="1:163">
      <c r="A65" s="2" t="s">
        <v>2</v>
      </c>
      <c r="B65" s="3" t="s">
        <v>8</v>
      </c>
      <c r="C65" s="3" t="s">
        <v>9</v>
      </c>
      <c r="D65" s="3" t="s">
        <v>86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328908</v>
      </c>
      <c r="N65" s="3">
        <v>250827.43</v>
      </c>
      <c r="O65" s="3">
        <v>323908</v>
      </c>
      <c r="P65" s="3">
        <v>250827.43</v>
      </c>
      <c r="Q65" s="3">
        <v>323908</v>
      </c>
      <c r="R65" s="3">
        <v>250827.43</v>
      </c>
      <c r="S65" s="3">
        <v>262756</v>
      </c>
      <c r="T65" s="3">
        <v>205910</v>
      </c>
      <c r="U65" s="3">
        <v>59652</v>
      </c>
      <c r="V65" s="3">
        <v>44338</v>
      </c>
      <c r="W65" s="3">
        <v>0</v>
      </c>
      <c r="X65" s="3">
        <v>0</v>
      </c>
      <c r="Y65" s="3">
        <v>1200</v>
      </c>
      <c r="Z65" s="3">
        <v>279.43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1200</v>
      </c>
      <c r="AJ65" s="3">
        <v>279.43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300</v>
      </c>
      <c r="BL65" s="3">
        <v>300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300</v>
      </c>
      <c r="BZ65" s="3">
        <v>300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5000</v>
      </c>
      <c r="EB65" s="3">
        <v>0</v>
      </c>
      <c r="EC65" s="3">
        <v>5000</v>
      </c>
      <c r="ED65" s="3">
        <v>0</v>
      </c>
      <c r="EE65" s="3">
        <v>5000</v>
      </c>
      <c r="EF65" s="3">
        <v>0</v>
      </c>
      <c r="EG65" s="3">
        <v>0</v>
      </c>
      <c r="EH65" s="3">
        <v>0</v>
      </c>
      <c r="EI65" s="3">
        <v>5000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0</v>
      </c>
      <c r="FC65" s="3">
        <v>0</v>
      </c>
      <c r="FD65" s="3">
        <v>0</v>
      </c>
      <c r="FE65" s="3">
        <v>0</v>
      </c>
      <c r="FF65" s="4">
        <v>0</v>
      </c>
      <c r="FG65" s="1" t="s">
        <v>2</v>
      </c>
    </row>
    <row r="66" spans="1:163">
      <c r="A66" s="7" t="s">
        <v>87</v>
      </c>
      <c r="B66" s="8" t="s">
        <v>2</v>
      </c>
      <c r="C66" s="8" t="s">
        <v>2</v>
      </c>
      <c r="D66" s="8" t="s">
        <v>88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10637565</v>
      </c>
      <c r="N66" s="8">
        <v>9870717.1300000008</v>
      </c>
      <c r="O66" s="8">
        <v>9804979</v>
      </c>
      <c r="P66" s="8">
        <v>9039676.8300000001</v>
      </c>
      <c r="Q66" s="8">
        <v>9760279</v>
      </c>
      <c r="R66" s="8">
        <v>8994976.8300000001</v>
      </c>
      <c r="S66" s="8">
        <v>6727269</v>
      </c>
      <c r="T66" s="8">
        <v>6304950.8499999996</v>
      </c>
      <c r="U66" s="8">
        <v>1554456</v>
      </c>
      <c r="V66" s="8">
        <v>1318547.23</v>
      </c>
      <c r="W66" s="8">
        <v>0</v>
      </c>
      <c r="X66" s="8">
        <v>0</v>
      </c>
      <c r="Y66" s="8">
        <v>133247</v>
      </c>
      <c r="Z66" s="8">
        <v>125322.69</v>
      </c>
      <c r="AA66" s="8">
        <v>30000</v>
      </c>
      <c r="AB66" s="8">
        <v>22703.59</v>
      </c>
      <c r="AC66" s="8">
        <v>46626</v>
      </c>
      <c r="AD66" s="8">
        <v>46104.35</v>
      </c>
      <c r="AE66" s="8">
        <v>0</v>
      </c>
      <c r="AF66" s="8">
        <v>0</v>
      </c>
      <c r="AG66" s="8">
        <v>0</v>
      </c>
      <c r="AH66" s="8">
        <v>0</v>
      </c>
      <c r="AI66" s="8">
        <v>56621</v>
      </c>
      <c r="AJ66" s="8">
        <v>56514.75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28596</v>
      </c>
      <c r="AR66" s="8">
        <v>19093.14</v>
      </c>
      <c r="AS66" s="8">
        <v>231898</v>
      </c>
      <c r="AT66" s="8">
        <v>159440</v>
      </c>
      <c r="AU66" s="8">
        <v>0</v>
      </c>
      <c r="AV66" s="8">
        <v>0</v>
      </c>
      <c r="AW66" s="8">
        <v>194301</v>
      </c>
      <c r="AX66" s="8">
        <v>136605</v>
      </c>
      <c r="AY66" s="8">
        <v>31286</v>
      </c>
      <c r="AZ66" s="8">
        <v>18268</v>
      </c>
      <c r="BA66" s="8">
        <v>6311</v>
      </c>
      <c r="BB66" s="8">
        <v>4567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1084813</v>
      </c>
      <c r="BL66" s="8">
        <v>1067622.92</v>
      </c>
      <c r="BM66" s="8">
        <v>4138</v>
      </c>
      <c r="BN66" s="8">
        <v>2983.43</v>
      </c>
      <c r="BO66" s="8">
        <v>46826</v>
      </c>
      <c r="BP66" s="8">
        <v>44034.65</v>
      </c>
      <c r="BQ66" s="8">
        <v>0</v>
      </c>
      <c r="BR66" s="8">
        <v>0</v>
      </c>
      <c r="BS66" s="8">
        <v>55000</v>
      </c>
      <c r="BT66" s="8">
        <v>54999.66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263168</v>
      </c>
      <c r="CF66" s="8">
        <v>263167.56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715681</v>
      </c>
      <c r="CP66" s="8">
        <v>702437.62</v>
      </c>
      <c r="CQ66" s="8">
        <v>44700</v>
      </c>
      <c r="CR66" s="8">
        <v>44700</v>
      </c>
      <c r="CS66" s="8">
        <v>44700</v>
      </c>
      <c r="CT66" s="8">
        <v>44700</v>
      </c>
      <c r="CU66" s="8">
        <v>0</v>
      </c>
      <c r="CV66" s="8">
        <v>0</v>
      </c>
      <c r="CW66" s="8">
        <v>44700</v>
      </c>
      <c r="CX66" s="8">
        <v>44700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8">
        <v>0</v>
      </c>
      <c r="DV66" s="8">
        <v>0</v>
      </c>
      <c r="DW66" s="8">
        <v>0</v>
      </c>
      <c r="DX66" s="8">
        <v>0</v>
      </c>
      <c r="DY66" s="8">
        <v>0</v>
      </c>
      <c r="DZ66" s="8">
        <v>0</v>
      </c>
      <c r="EA66" s="8">
        <v>832586</v>
      </c>
      <c r="EB66" s="8">
        <v>831040.3</v>
      </c>
      <c r="EC66" s="8">
        <v>832586</v>
      </c>
      <c r="ED66" s="8">
        <v>831040.3</v>
      </c>
      <c r="EE66" s="8">
        <v>832586</v>
      </c>
      <c r="EF66" s="8">
        <v>831040.3</v>
      </c>
      <c r="EG66" s="8">
        <v>0</v>
      </c>
      <c r="EH66" s="8">
        <v>0</v>
      </c>
      <c r="EI66" s="8">
        <v>832586</v>
      </c>
      <c r="EJ66" s="8">
        <v>831040.3</v>
      </c>
      <c r="EK66" s="8">
        <v>0</v>
      </c>
      <c r="EL66" s="8">
        <v>0</v>
      </c>
      <c r="EM66" s="8">
        <v>0</v>
      </c>
      <c r="EN66" s="8">
        <v>0</v>
      </c>
      <c r="EO66" s="8">
        <v>0</v>
      </c>
      <c r="EP66" s="8">
        <v>0</v>
      </c>
      <c r="EQ66" s="8">
        <v>0</v>
      </c>
      <c r="ER66" s="8">
        <v>0</v>
      </c>
      <c r="ES66" s="8">
        <v>0</v>
      </c>
      <c r="ET66" s="8">
        <v>0</v>
      </c>
      <c r="EU66" s="8">
        <v>0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8">
        <v>0</v>
      </c>
      <c r="FD66" s="8">
        <v>0</v>
      </c>
      <c r="FE66" s="8">
        <v>0</v>
      </c>
      <c r="FF66" s="9">
        <v>0</v>
      </c>
      <c r="FG66" s="1" t="s">
        <v>2</v>
      </c>
    </row>
    <row r="67" spans="1:163">
      <c r="A67" s="10" t="s">
        <v>89</v>
      </c>
      <c r="B67" s="11" t="s">
        <v>2</v>
      </c>
      <c r="C67" s="11" t="s">
        <v>2</v>
      </c>
      <c r="D67" s="11" t="s">
        <v>90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9381379</v>
      </c>
      <c r="N67" s="11">
        <v>8627773.6099999994</v>
      </c>
      <c r="O67" s="11">
        <v>9047169</v>
      </c>
      <c r="P67" s="11">
        <v>8295109.3099999996</v>
      </c>
      <c r="Q67" s="11">
        <v>9047169</v>
      </c>
      <c r="R67" s="11">
        <v>8295109.3099999996</v>
      </c>
      <c r="S67" s="11">
        <v>6727269</v>
      </c>
      <c r="T67" s="11">
        <v>6304950.8499999996</v>
      </c>
      <c r="U67" s="11">
        <v>1554456</v>
      </c>
      <c r="V67" s="11">
        <v>1318547.23</v>
      </c>
      <c r="W67" s="11">
        <v>0</v>
      </c>
      <c r="X67" s="11">
        <v>0</v>
      </c>
      <c r="Y67" s="11">
        <v>133247</v>
      </c>
      <c r="Z67" s="11">
        <v>125322.69</v>
      </c>
      <c r="AA67" s="11">
        <v>30000</v>
      </c>
      <c r="AB67" s="11">
        <v>22703.59</v>
      </c>
      <c r="AC67" s="11">
        <v>46626</v>
      </c>
      <c r="AD67" s="11">
        <v>46104.35</v>
      </c>
      <c r="AE67" s="11">
        <v>0</v>
      </c>
      <c r="AF67" s="11">
        <v>0</v>
      </c>
      <c r="AG67" s="11">
        <v>0</v>
      </c>
      <c r="AH67" s="11">
        <v>0</v>
      </c>
      <c r="AI67" s="11">
        <v>56621</v>
      </c>
      <c r="AJ67" s="11">
        <v>56514.75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28596</v>
      </c>
      <c r="AR67" s="11">
        <v>19093.14</v>
      </c>
      <c r="AS67" s="11">
        <v>231898</v>
      </c>
      <c r="AT67" s="11">
        <v>159440</v>
      </c>
      <c r="AU67" s="11">
        <v>0</v>
      </c>
      <c r="AV67" s="11">
        <v>0</v>
      </c>
      <c r="AW67" s="11">
        <v>194301</v>
      </c>
      <c r="AX67" s="11">
        <v>136605</v>
      </c>
      <c r="AY67" s="11">
        <v>31286</v>
      </c>
      <c r="AZ67" s="11">
        <v>18268</v>
      </c>
      <c r="BA67" s="11">
        <v>6311</v>
      </c>
      <c r="BB67" s="11">
        <v>4567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371703</v>
      </c>
      <c r="BL67" s="11">
        <v>367755.4</v>
      </c>
      <c r="BM67" s="11">
        <v>4138</v>
      </c>
      <c r="BN67" s="11">
        <v>2983.43</v>
      </c>
      <c r="BO67" s="11">
        <v>46826</v>
      </c>
      <c r="BP67" s="11">
        <v>44034.65</v>
      </c>
      <c r="BQ67" s="11">
        <v>0</v>
      </c>
      <c r="BR67" s="11">
        <v>0</v>
      </c>
      <c r="BS67" s="11">
        <v>55000</v>
      </c>
      <c r="BT67" s="11">
        <v>54999.66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263168</v>
      </c>
      <c r="CF67" s="11">
        <v>263167.56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2571</v>
      </c>
      <c r="CP67" s="11">
        <v>2570.1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v>0</v>
      </c>
      <c r="DY67" s="11">
        <v>0</v>
      </c>
      <c r="DZ67" s="11">
        <v>0</v>
      </c>
      <c r="EA67" s="11">
        <v>334210</v>
      </c>
      <c r="EB67" s="11">
        <v>332664.3</v>
      </c>
      <c r="EC67" s="11">
        <v>334210</v>
      </c>
      <c r="ED67" s="11">
        <v>332664.3</v>
      </c>
      <c r="EE67" s="11">
        <v>334210</v>
      </c>
      <c r="EF67" s="11">
        <v>332664.3</v>
      </c>
      <c r="EG67" s="11">
        <v>0</v>
      </c>
      <c r="EH67" s="11">
        <v>0</v>
      </c>
      <c r="EI67" s="11">
        <v>334210</v>
      </c>
      <c r="EJ67" s="11">
        <v>332664.3</v>
      </c>
      <c r="EK67" s="11">
        <v>0</v>
      </c>
      <c r="EL67" s="11">
        <v>0</v>
      </c>
      <c r="EM67" s="11">
        <v>0</v>
      </c>
      <c r="EN67" s="11">
        <v>0</v>
      </c>
      <c r="EO67" s="11">
        <v>0</v>
      </c>
      <c r="EP67" s="11">
        <v>0</v>
      </c>
      <c r="EQ67" s="11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1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2">
        <v>0</v>
      </c>
      <c r="FG67" s="1" t="s">
        <v>2</v>
      </c>
    </row>
    <row r="68" spans="1:163">
      <c r="A68" s="2" t="s">
        <v>2</v>
      </c>
      <c r="B68" s="3" t="s">
        <v>8</v>
      </c>
      <c r="C68" s="3" t="s">
        <v>9</v>
      </c>
      <c r="D68" s="3" t="s">
        <v>91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5314833</v>
      </c>
      <c r="N68" s="3">
        <v>4920161.9400000004</v>
      </c>
      <c r="O68" s="3">
        <v>4983123</v>
      </c>
      <c r="P68" s="3">
        <v>4589997.6399999997</v>
      </c>
      <c r="Q68" s="3">
        <v>4983123</v>
      </c>
      <c r="R68" s="3">
        <v>4589997.6399999997</v>
      </c>
      <c r="S68" s="3">
        <v>3835361</v>
      </c>
      <c r="T68" s="3">
        <v>3606831.61</v>
      </c>
      <c r="U68" s="3">
        <v>885135</v>
      </c>
      <c r="V68" s="3">
        <v>760886.63</v>
      </c>
      <c r="W68" s="3">
        <v>0</v>
      </c>
      <c r="X68" s="3">
        <v>0</v>
      </c>
      <c r="Y68" s="3">
        <v>83726</v>
      </c>
      <c r="Z68" s="3">
        <v>82621.350000000006</v>
      </c>
      <c r="AA68" s="3">
        <v>10000</v>
      </c>
      <c r="AB68" s="3">
        <v>9503.67</v>
      </c>
      <c r="AC68" s="3">
        <v>46626</v>
      </c>
      <c r="AD68" s="3">
        <v>46104.35</v>
      </c>
      <c r="AE68" s="3">
        <v>0</v>
      </c>
      <c r="AF68" s="3">
        <v>0</v>
      </c>
      <c r="AG68" s="3">
        <v>0</v>
      </c>
      <c r="AH68" s="3">
        <v>0</v>
      </c>
      <c r="AI68" s="3">
        <v>27100</v>
      </c>
      <c r="AJ68" s="3">
        <v>27013.33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10000</v>
      </c>
      <c r="AR68" s="3">
        <v>5962.08</v>
      </c>
      <c r="AS68" s="3">
        <v>118437</v>
      </c>
      <c r="AT68" s="3">
        <v>86367</v>
      </c>
      <c r="AU68" s="3">
        <v>0</v>
      </c>
      <c r="AV68" s="3">
        <v>0</v>
      </c>
      <c r="AW68" s="3">
        <v>97542</v>
      </c>
      <c r="AX68" s="3">
        <v>73974</v>
      </c>
      <c r="AY68" s="3">
        <v>17445</v>
      </c>
      <c r="AZ68" s="3">
        <v>9889</v>
      </c>
      <c r="BA68" s="3">
        <v>3450</v>
      </c>
      <c r="BB68" s="3">
        <v>2504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50464</v>
      </c>
      <c r="BL68" s="3">
        <v>47328.97</v>
      </c>
      <c r="BM68" s="3">
        <v>1067</v>
      </c>
      <c r="BN68" s="3">
        <v>724.22</v>
      </c>
      <c r="BO68" s="3">
        <v>46826</v>
      </c>
      <c r="BP68" s="3">
        <v>44034.65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2571</v>
      </c>
      <c r="CP68" s="3">
        <v>2570.1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331710</v>
      </c>
      <c r="EB68" s="3">
        <v>330164.3</v>
      </c>
      <c r="EC68" s="3">
        <v>331710</v>
      </c>
      <c r="ED68" s="3">
        <v>330164.3</v>
      </c>
      <c r="EE68" s="3">
        <v>331710</v>
      </c>
      <c r="EF68" s="3">
        <v>330164.3</v>
      </c>
      <c r="EG68" s="3">
        <v>0</v>
      </c>
      <c r="EH68" s="3">
        <v>0</v>
      </c>
      <c r="EI68" s="3">
        <v>331710</v>
      </c>
      <c r="EJ68" s="3">
        <v>330164.3</v>
      </c>
      <c r="EK68" s="3">
        <v>0</v>
      </c>
      <c r="EL68" s="3">
        <v>0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0</v>
      </c>
      <c r="FF68" s="4">
        <v>0</v>
      </c>
      <c r="FG68" s="1" t="s">
        <v>2</v>
      </c>
    </row>
    <row r="69" spans="1:163">
      <c r="A69" s="2" t="s">
        <v>2</v>
      </c>
      <c r="B69" s="3" t="s">
        <v>8</v>
      </c>
      <c r="C69" s="3" t="s">
        <v>9</v>
      </c>
      <c r="D69" s="3" t="s">
        <v>92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1420779</v>
      </c>
      <c r="N69" s="3">
        <v>1293885.58</v>
      </c>
      <c r="O69" s="3">
        <v>1418279</v>
      </c>
      <c r="P69" s="3">
        <v>1291385.58</v>
      </c>
      <c r="Q69" s="3">
        <v>1418279</v>
      </c>
      <c r="R69" s="3">
        <v>1291385.58</v>
      </c>
      <c r="S69" s="3">
        <v>971131</v>
      </c>
      <c r="T69" s="3">
        <v>898661.4</v>
      </c>
      <c r="U69" s="3">
        <v>225264</v>
      </c>
      <c r="V69" s="3">
        <v>194098.34</v>
      </c>
      <c r="W69" s="3">
        <v>0</v>
      </c>
      <c r="X69" s="3">
        <v>0</v>
      </c>
      <c r="Y69" s="3">
        <v>28021</v>
      </c>
      <c r="Z69" s="3">
        <v>24208.34</v>
      </c>
      <c r="AA69" s="3">
        <v>10000</v>
      </c>
      <c r="AB69" s="3">
        <v>6199.92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18021</v>
      </c>
      <c r="AJ69" s="3">
        <v>18008.419999999998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6000</v>
      </c>
      <c r="AR69" s="3">
        <v>4816.57</v>
      </c>
      <c r="AS69" s="3">
        <v>44909</v>
      </c>
      <c r="AT69" s="3">
        <v>27109</v>
      </c>
      <c r="AU69" s="3">
        <v>0</v>
      </c>
      <c r="AV69" s="3">
        <v>0</v>
      </c>
      <c r="AW69" s="3">
        <v>38856</v>
      </c>
      <c r="AX69" s="3">
        <v>24324</v>
      </c>
      <c r="AY69" s="3">
        <v>5296</v>
      </c>
      <c r="AZ69" s="3">
        <v>2192</v>
      </c>
      <c r="BA69" s="3">
        <v>757</v>
      </c>
      <c r="BB69" s="3">
        <v>593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142954</v>
      </c>
      <c r="BL69" s="3">
        <v>142491.93</v>
      </c>
      <c r="BM69" s="3">
        <v>1371</v>
      </c>
      <c r="BN69" s="3">
        <v>909.21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141583</v>
      </c>
      <c r="CF69" s="3">
        <v>141582.72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2500</v>
      </c>
      <c r="EB69" s="3">
        <v>2500</v>
      </c>
      <c r="EC69" s="3">
        <v>2500</v>
      </c>
      <c r="ED69" s="3">
        <v>2500</v>
      </c>
      <c r="EE69" s="3">
        <v>2500</v>
      </c>
      <c r="EF69" s="3">
        <v>2500</v>
      </c>
      <c r="EG69" s="3">
        <v>0</v>
      </c>
      <c r="EH69" s="3">
        <v>0</v>
      </c>
      <c r="EI69" s="3">
        <v>2500</v>
      </c>
      <c r="EJ69" s="3">
        <v>2500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0</v>
      </c>
      <c r="EZ69" s="3">
        <v>0</v>
      </c>
      <c r="FA69" s="3">
        <v>0</v>
      </c>
      <c r="FB69" s="3">
        <v>0</v>
      </c>
      <c r="FC69" s="3">
        <v>0</v>
      </c>
      <c r="FD69" s="3">
        <v>0</v>
      </c>
      <c r="FE69" s="3">
        <v>0</v>
      </c>
      <c r="FF69" s="4">
        <v>0</v>
      </c>
      <c r="FG69" s="1" t="s">
        <v>2</v>
      </c>
    </row>
    <row r="70" spans="1:163">
      <c r="A70" s="2" t="s">
        <v>2</v>
      </c>
      <c r="B70" s="3" t="s">
        <v>8</v>
      </c>
      <c r="C70" s="3" t="s">
        <v>9</v>
      </c>
      <c r="D70" s="3" t="s">
        <v>93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2645767</v>
      </c>
      <c r="N70" s="3">
        <v>2413726.09</v>
      </c>
      <c r="O70" s="3">
        <v>2645767</v>
      </c>
      <c r="P70" s="3">
        <v>2413726.09</v>
      </c>
      <c r="Q70" s="3">
        <v>2645767</v>
      </c>
      <c r="R70" s="3">
        <v>2413726.09</v>
      </c>
      <c r="S70" s="3">
        <v>1920777</v>
      </c>
      <c r="T70" s="3">
        <v>1799457.84</v>
      </c>
      <c r="U70" s="3">
        <v>444057</v>
      </c>
      <c r="V70" s="3">
        <v>363562.26</v>
      </c>
      <c r="W70" s="3">
        <v>0</v>
      </c>
      <c r="X70" s="3">
        <v>0</v>
      </c>
      <c r="Y70" s="3">
        <v>21500</v>
      </c>
      <c r="Z70" s="3">
        <v>18493</v>
      </c>
      <c r="AA70" s="3">
        <v>10000</v>
      </c>
      <c r="AB70" s="3">
        <v>7000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11500</v>
      </c>
      <c r="AJ70" s="3">
        <v>11493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12596</v>
      </c>
      <c r="AR70" s="3">
        <v>8314.49</v>
      </c>
      <c r="AS70" s="3">
        <v>68552</v>
      </c>
      <c r="AT70" s="3">
        <v>45964</v>
      </c>
      <c r="AU70" s="3">
        <v>0</v>
      </c>
      <c r="AV70" s="3">
        <v>0</v>
      </c>
      <c r="AW70" s="3">
        <v>57903</v>
      </c>
      <c r="AX70" s="3">
        <v>38307</v>
      </c>
      <c r="AY70" s="3">
        <v>8545</v>
      </c>
      <c r="AZ70" s="3">
        <v>6187</v>
      </c>
      <c r="BA70" s="3">
        <v>2104</v>
      </c>
      <c r="BB70" s="3">
        <v>1470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178285</v>
      </c>
      <c r="BL70" s="3">
        <v>177934.5</v>
      </c>
      <c r="BM70" s="3">
        <v>1700</v>
      </c>
      <c r="BN70" s="3">
        <v>1350</v>
      </c>
      <c r="BO70" s="3">
        <v>0</v>
      </c>
      <c r="BP70" s="3">
        <v>0</v>
      </c>
      <c r="BQ70" s="3">
        <v>0</v>
      </c>
      <c r="BR70" s="3">
        <v>0</v>
      </c>
      <c r="BS70" s="3">
        <v>55000</v>
      </c>
      <c r="BT70" s="3">
        <v>54999.66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121585</v>
      </c>
      <c r="CF70" s="3">
        <v>121584.84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4">
        <v>0</v>
      </c>
      <c r="FG70" s="1" t="s">
        <v>2</v>
      </c>
    </row>
    <row r="71" spans="1:163">
      <c r="A71" s="10" t="s">
        <v>94</v>
      </c>
      <c r="B71" s="11" t="s">
        <v>2</v>
      </c>
      <c r="C71" s="11" t="s">
        <v>2</v>
      </c>
      <c r="D71" s="11" t="s">
        <v>95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364810</v>
      </c>
      <c r="N71" s="11">
        <v>362809.53</v>
      </c>
      <c r="O71" s="11">
        <v>364810</v>
      </c>
      <c r="P71" s="11">
        <v>362809.53</v>
      </c>
      <c r="Q71" s="11">
        <v>364810</v>
      </c>
      <c r="R71" s="11">
        <v>362809.53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364810</v>
      </c>
      <c r="BL71" s="11">
        <v>362809.53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v>0</v>
      </c>
      <c r="CC71" s="11"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364810</v>
      </c>
      <c r="CP71" s="11">
        <v>362809.53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v>0</v>
      </c>
      <c r="EK71" s="11">
        <v>0</v>
      </c>
      <c r="EL71" s="11">
        <v>0</v>
      </c>
      <c r="EM71" s="11">
        <v>0</v>
      </c>
      <c r="EN71" s="11">
        <v>0</v>
      </c>
      <c r="EO71" s="11">
        <v>0</v>
      </c>
      <c r="EP71" s="11">
        <v>0</v>
      </c>
      <c r="EQ71" s="11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1">
        <v>0</v>
      </c>
      <c r="EZ71" s="11">
        <v>0</v>
      </c>
      <c r="FA71" s="11">
        <v>0</v>
      </c>
      <c r="FB71" s="11">
        <v>0</v>
      </c>
      <c r="FC71" s="11">
        <v>0</v>
      </c>
      <c r="FD71" s="11">
        <v>0</v>
      </c>
      <c r="FE71" s="11">
        <v>0</v>
      </c>
      <c r="FF71" s="12">
        <v>0</v>
      </c>
      <c r="FG71" s="1" t="s">
        <v>2</v>
      </c>
    </row>
    <row r="72" spans="1:163">
      <c r="A72" s="2" t="s">
        <v>2</v>
      </c>
      <c r="B72" s="3" t="s">
        <v>8</v>
      </c>
      <c r="C72" s="3" t="s">
        <v>9</v>
      </c>
      <c r="D72" s="3" t="s">
        <v>96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278750</v>
      </c>
      <c r="N72" s="3">
        <v>276749.53000000003</v>
      </c>
      <c r="O72" s="3">
        <v>278750</v>
      </c>
      <c r="P72" s="3">
        <v>276749.53000000003</v>
      </c>
      <c r="Q72" s="3">
        <v>278750</v>
      </c>
      <c r="R72" s="3">
        <v>276749.53000000003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278750</v>
      </c>
      <c r="BL72" s="3">
        <v>276749.53000000003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278750</v>
      </c>
      <c r="CP72" s="3">
        <v>276749.53000000003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3">
        <v>0</v>
      </c>
      <c r="EC72" s="3">
        <v>0</v>
      </c>
      <c r="ED72" s="3">
        <v>0</v>
      </c>
      <c r="EE72" s="3">
        <v>0</v>
      </c>
      <c r="EF72" s="3">
        <v>0</v>
      </c>
      <c r="EG72" s="3">
        <v>0</v>
      </c>
      <c r="EH72" s="3">
        <v>0</v>
      </c>
      <c r="EI72" s="3">
        <v>0</v>
      </c>
      <c r="EJ72" s="3">
        <v>0</v>
      </c>
      <c r="EK72" s="3">
        <v>0</v>
      </c>
      <c r="EL72" s="3">
        <v>0</v>
      </c>
      <c r="EM72" s="3">
        <v>0</v>
      </c>
      <c r="EN72" s="3">
        <v>0</v>
      </c>
      <c r="EO72" s="3">
        <v>0</v>
      </c>
      <c r="EP72" s="3">
        <v>0</v>
      </c>
      <c r="EQ72" s="3">
        <v>0</v>
      </c>
      <c r="ER72" s="3">
        <v>0</v>
      </c>
      <c r="ES72" s="3">
        <v>0</v>
      </c>
      <c r="ET72" s="3">
        <v>0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3">
        <v>0</v>
      </c>
      <c r="FA72" s="3">
        <v>0</v>
      </c>
      <c r="FB72" s="3">
        <v>0</v>
      </c>
      <c r="FC72" s="3">
        <v>0</v>
      </c>
      <c r="FD72" s="3">
        <v>0</v>
      </c>
      <c r="FE72" s="3">
        <v>0</v>
      </c>
      <c r="FF72" s="4">
        <v>0</v>
      </c>
      <c r="FG72" s="1" t="s">
        <v>2</v>
      </c>
    </row>
    <row r="73" spans="1:163">
      <c r="A73" s="2" t="s">
        <v>2</v>
      </c>
      <c r="B73" s="3" t="s">
        <v>8</v>
      </c>
      <c r="C73" s="3" t="s">
        <v>9</v>
      </c>
      <c r="D73" s="3" t="s">
        <v>97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86060</v>
      </c>
      <c r="N73" s="3">
        <v>86060</v>
      </c>
      <c r="O73" s="3">
        <v>86060</v>
      </c>
      <c r="P73" s="3">
        <v>86060</v>
      </c>
      <c r="Q73" s="3">
        <v>86060</v>
      </c>
      <c r="R73" s="3">
        <v>86060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86060</v>
      </c>
      <c r="BL73" s="3">
        <v>86060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86060</v>
      </c>
      <c r="CP73" s="3">
        <v>86060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3">
        <v>0</v>
      </c>
      <c r="EE73" s="3">
        <v>0</v>
      </c>
      <c r="EF73" s="3">
        <v>0</v>
      </c>
      <c r="EG73" s="3">
        <v>0</v>
      </c>
      <c r="EH73" s="3">
        <v>0</v>
      </c>
      <c r="EI73" s="3">
        <v>0</v>
      </c>
      <c r="EJ73" s="3">
        <v>0</v>
      </c>
      <c r="EK73" s="3">
        <v>0</v>
      </c>
      <c r="EL73" s="3">
        <v>0</v>
      </c>
      <c r="EM73" s="3">
        <v>0</v>
      </c>
      <c r="EN73" s="3">
        <v>0</v>
      </c>
      <c r="EO73" s="3">
        <v>0</v>
      </c>
      <c r="EP73" s="3">
        <v>0</v>
      </c>
      <c r="EQ73" s="3">
        <v>0</v>
      </c>
      <c r="ER73" s="3">
        <v>0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0</v>
      </c>
      <c r="FA73" s="3">
        <v>0</v>
      </c>
      <c r="FB73" s="3">
        <v>0</v>
      </c>
      <c r="FC73" s="3">
        <v>0</v>
      </c>
      <c r="FD73" s="3">
        <v>0</v>
      </c>
      <c r="FE73" s="3">
        <v>0</v>
      </c>
      <c r="FF73" s="4">
        <v>0</v>
      </c>
      <c r="FG73" s="1" t="s">
        <v>2</v>
      </c>
    </row>
    <row r="74" spans="1:163">
      <c r="A74" s="10" t="s">
        <v>98</v>
      </c>
      <c r="B74" s="11" t="s">
        <v>2</v>
      </c>
      <c r="C74" s="11" t="s">
        <v>2</v>
      </c>
      <c r="D74" s="11" t="s">
        <v>99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891376</v>
      </c>
      <c r="N74" s="11">
        <v>880133.99</v>
      </c>
      <c r="O74" s="11">
        <v>393000</v>
      </c>
      <c r="P74" s="11">
        <v>381757.99</v>
      </c>
      <c r="Q74" s="11">
        <v>348300</v>
      </c>
      <c r="R74" s="11">
        <v>337057.99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348300</v>
      </c>
      <c r="BL74" s="11">
        <v>337057.99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v>0</v>
      </c>
      <c r="CO74" s="11">
        <v>348300</v>
      </c>
      <c r="CP74" s="11">
        <v>337057.99</v>
      </c>
      <c r="CQ74" s="11">
        <v>44700</v>
      </c>
      <c r="CR74" s="11">
        <v>44700</v>
      </c>
      <c r="CS74" s="11">
        <v>44700</v>
      </c>
      <c r="CT74" s="11">
        <v>44700</v>
      </c>
      <c r="CU74" s="11">
        <v>0</v>
      </c>
      <c r="CV74" s="11">
        <v>0</v>
      </c>
      <c r="CW74" s="11">
        <v>44700</v>
      </c>
      <c r="CX74" s="11">
        <v>44700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v>0</v>
      </c>
      <c r="DY74" s="11">
        <v>0</v>
      </c>
      <c r="DZ74" s="11">
        <v>0</v>
      </c>
      <c r="EA74" s="11">
        <v>498376</v>
      </c>
      <c r="EB74" s="11">
        <v>498376</v>
      </c>
      <c r="EC74" s="11">
        <v>498376</v>
      </c>
      <c r="ED74" s="11">
        <v>498376</v>
      </c>
      <c r="EE74" s="11">
        <v>498376</v>
      </c>
      <c r="EF74" s="11">
        <v>498376</v>
      </c>
      <c r="EG74" s="11">
        <v>0</v>
      </c>
      <c r="EH74" s="11">
        <v>0</v>
      </c>
      <c r="EI74" s="11">
        <v>498376</v>
      </c>
      <c r="EJ74" s="11">
        <v>498376</v>
      </c>
      <c r="EK74" s="11">
        <v>0</v>
      </c>
      <c r="EL74" s="11">
        <v>0</v>
      </c>
      <c r="EM74" s="11">
        <v>0</v>
      </c>
      <c r="EN74" s="11">
        <v>0</v>
      </c>
      <c r="EO74" s="11">
        <v>0</v>
      </c>
      <c r="EP74" s="11">
        <v>0</v>
      </c>
      <c r="EQ74" s="11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1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2">
        <v>0</v>
      </c>
      <c r="FG74" s="1" t="s">
        <v>2</v>
      </c>
    </row>
    <row r="75" spans="1:163">
      <c r="A75" s="2" t="s">
        <v>2</v>
      </c>
      <c r="B75" s="3" t="s">
        <v>8</v>
      </c>
      <c r="C75" s="3" t="s">
        <v>9</v>
      </c>
      <c r="D75" s="3" t="s">
        <v>100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498376</v>
      </c>
      <c r="N75" s="3">
        <v>498376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498376</v>
      </c>
      <c r="EB75" s="3">
        <v>498376</v>
      </c>
      <c r="EC75" s="3">
        <v>498376</v>
      </c>
      <c r="ED75" s="3">
        <v>498376</v>
      </c>
      <c r="EE75" s="3">
        <v>498376</v>
      </c>
      <c r="EF75" s="3">
        <v>498376</v>
      </c>
      <c r="EG75" s="3">
        <v>0</v>
      </c>
      <c r="EH75" s="3">
        <v>0</v>
      </c>
      <c r="EI75" s="3">
        <v>498376</v>
      </c>
      <c r="EJ75" s="3">
        <v>498376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4">
        <v>0</v>
      </c>
      <c r="FG75" s="1" t="s">
        <v>2</v>
      </c>
    </row>
    <row r="76" spans="1:163">
      <c r="A76" s="2" t="s">
        <v>2</v>
      </c>
      <c r="B76" s="3" t="s">
        <v>8</v>
      </c>
      <c r="C76" s="3" t="s">
        <v>9</v>
      </c>
      <c r="D76" s="3" t="s">
        <v>101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193000</v>
      </c>
      <c r="N76" s="3">
        <v>191844.47</v>
      </c>
      <c r="O76" s="3">
        <v>193000</v>
      </c>
      <c r="P76" s="3">
        <v>191844.47</v>
      </c>
      <c r="Q76" s="3">
        <v>193000</v>
      </c>
      <c r="R76" s="3">
        <v>191844.47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193000</v>
      </c>
      <c r="BL76" s="3">
        <v>191844.47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193000</v>
      </c>
      <c r="CP76" s="3">
        <v>191844.47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0</v>
      </c>
      <c r="EF76" s="3">
        <v>0</v>
      </c>
      <c r="EG76" s="3">
        <v>0</v>
      </c>
      <c r="EH76" s="3">
        <v>0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4">
        <v>0</v>
      </c>
      <c r="FG76" s="1" t="s">
        <v>2</v>
      </c>
    </row>
    <row r="77" spans="1:163">
      <c r="A77" s="2" t="s">
        <v>2</v>
      </c>
      <c r="B77" s="3" t="s">
        <v>8</v>
      </c>
      <c r="C77" s="3" t="s">
        <v>9</v>
      </c>
      <c r="D77" s="3" t="s">
        <v>102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200000</v>
      </c>
      <c r="N77" s="3">
        <v>189913.52</v>
      </c>
      <c r="O77" s="3">
        <v>200000</v>
      </c>
      <c r="P77" s="3">
        <v>189913.52</v>
      </c>
      <c r="Q77" s="3">
        <v>155300</v>
      </c>
      <c r="R77" s="3">
        <v>145213.51999999999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155300</v>
      </c>
      <c r="BL77" s="3">
        <v>145213.51999999999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155300</v>
      </c>
      <c r="CP77" s="3">
        <v>145213.51999999999</v>
      </c>
      <c r="CQ77" s="3">
        <v>44700</v>
      </c>
      <c r="CR77" s="3">
        <v>44700</v>
      </c>
      <c r="CS77" s="3">
        <v>44700</v>
      </c>
      <c r="CT77" s="3">
        <v>44700</v>
      </c>
      <c r="CU77" s="3">
        <v>0</v>
      </c>
      <c r="CV77" s="3">
        <v>0</v>
      </c>
      <c r="CW77" s="3">
        <v>44700</v>
      </c>
      <c r="CX77" s="3">
        <v>44700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0</v>
      </c>
      <c r="EI77" s="3">
        <v>0</v>
      </c>
      <c r="EJ77" s="3">
        <v>0</v>
      </c>
      <c r="EK77" s="3">
        <v>0</v>
      </c>
      <c r="EL77" s="3">
        <v>0</v>
      </c>
      <c r="EM77" s="3">
        <v>0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4">
        <v>0</v>
      </c>
      <c r="FG77" s="1" t="s">
        <v>2</v>
      </c>
    </row>
    <row r="78" spans="1:163">
      <c r="A78" s="7" t="s">
        <v>103</v>
      </c>
      <c r="B78" s="8" t="s">
        <v>2</v>
      </c>
      <c r="C78" s="8" t="s">
        <v>2</v>
      </c>
      <c r="D78" s="8" t="s">
        <v>104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190000</v>
      </c>
      <c r="N78" s="8">
        <v>189998.55</v>
      </c>
      <c r="O78" s="8">
        <v>190000</v>
      </c>
      <c r="P78" s="8">
        <v>189998.55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190000</v>
      </c>
      <c r="CR78" s="8">
        <v>189998.55</v>
      </c>
      <c r="CS78" s="8">
        <v>190000</v>
      </c>
      <c r="CT78" s="8">
        <v>189998.55</v>
      </c>
      <c r="CU78" s="8">
        <v>0</v>
      </c>
      <c r="CV78" s="8">
        <v>0</v>
      </c>
      <c r="CW78" s="8">
        <v>0</v>
      </c>
      <c r="CX78" s="8">
        <v>0</v>
      </c>
      <c r="CY78" s="8">
        <v>190000</v>
      </c>
      <c r="CZ78" s="8">
        <v>189998.55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  <c r="DT78" s="8">
        <v>0</v>
      </c>
      <c r="DU78" s="8">
        <v>0</v>
      </c>
      <c r="DV78" s="8">
        <v>0</v>
      </c>
      <c r="DW78" s="8">
        <v>0</v>
      </c>
      <c r="DX78" s="8">
        <v>0</v>
      </c>
      <c r="DY78" s="8">
        <v>0</v>
      </c>
      <c r="DZ78" s="8">
        <v>0</v>
      </c>
      <c r="EA78" s="8">
        <v>0</v>
      </c>
      <c r="EB78" s="8">
        <v>0</v>
      </c>
      <c r="EC78" s="8">
        <v>0</v>
      </c>
      <c r="ED78" s="8">
        <v>0</v>
      </c>
      <c r="EE78" s="8">
        <v>0</v>
      </c>
      <c r="EF78" s="8">
        <v>0</v>
      </c>
      <c r="EG78" s="8">
        <v>0</v>
      </c>
      <c r="EH78" s="8">
        <v>0</v>
      </c>
      <c r="EI78" s="8">
        <v>0</v>
      </c>
      <c r="EJ78" s="8">
        <v>0</v>
      </c>
      <c r="EK78" s="8">
        <v>0</v>
      </c>
      <c r="EL78" s="8">
        <v>0</v>
      </c>
      <c r="EM78" s="8">
        <v>0</v>
      </c>
      <c r="EN78" s="8">
        <v>0</v>
      </c>
      <c r="EO78" s="8">
        <v>0</v>
      </c>
      <c r="EP78" s="8">
        <v>0</v>
      </c>
      <c r="EQ78" s="8">
        <v>0</v>
      </c>
      <c r="ER78" s="8">
        <v>0</v>
      </c>
      <c r="ES78" s="8">
        <v>0</v>
      </c>
      <c r="ET78" s="8">
        <v>0</v>
      </c>
      <c r="EU78" s="8">
        <v>0</v>
      </c>
      <c r="EV78" s="8">
        <v>0</v>
      </c>
      <c r="EW78" s="8">
        <v>0</v>
      </c>
      <c r="EX78" s="8">
        <v>0</v>
      </c>
      <c r="EY78" s="8">
        <v>0</v>
      </c>
      <c r="EZ78" s="8">
        <v>0</v>
      </c>
      <c r="FA78" s="8">
        <v>0</v>
      </c>
      <c r="FB78" s="8">
        <v>0</v>
      </c>
      <c r="FC78" s="8">
        <v>0</v>
      </c>
      <c r="FD78" s="8">
        <v>0</v>
      </c>
      <c r="FE78" s="8">
        <v>0</v>
      </c>
      <c r="FF78" s="9">
        <v>0</v>
      </c>
      <c r="FG78" s="1" t="s">
        <v>2</v>
      </c>
    </row>
    <row r="79" spans="1:163">
      <c r="A79" s="10" t="s">
        <v>105</v>
      </c>
      <c r="B79" s="11" t="s">
        <v>2</v>
      </c>
      <c r="C79" s="11" t="s">
        <v>2</v>
      </c>
      <c r="D79" s="11" t="s">
        <v>106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190000</v>
      </c>
      <c r="N79" s="11">
        <v>189998.55</v>
      </c>
      <c r="O79" s="11">
        <v>190000</v>
      </c>
      <c r="P79" s="11">
        <v>189998.55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190000</v>
      </c>
      <c r="CR79" s="11">
        <v>189998.55</v>
      </c>
      <c r="CS79" s="11">
        <v>190000</v>
      </c>
      <c r="CT79" s="11">
        <v>189998.55</v>
      </c>
      <c r="CU79" s="11">
        <v>0</v>
      </c>
      <c r="CV79" s="11">
        <v>0</v>
      </c>
      <c r="CW79" s="11">
        <v>0</v>
      </c>
      <c r="CX79" s="11">
        <v>0</v>
      </c>
      <c r="CY79" s="11">
        <v>190000</v>
      </c>
      <c r="CZ79" s="11">
        <v>189998.55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v>0</v>
      </c>
      <c r="EK79" s="11">
        <v>0</v>
      </c>
      <c r="EL79" s="11">
        <v>0</v>
      </c>
      <c r="EM79" s="11">
        <v>0</v>
      </c>
      <c r="EN79" s="11">
        <v>0</v>
      </c>
      <c r="EO79" s="11">
        <v>0</v>
      </c>
      <c r="EP79" s="11">
        <v>0</v>
      </c>
      <c r="EQ79" s="11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1">
        <v>0</v>
      </c>
      <c r="EZ79" s="11">
        <v>0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2">
        <v>0</v>
      </c>
      <c r="FG79" s="1" t="s">
        <v>2</v>
      </c>
    </row>
    <row r="80" spans="1:163">
      <c r="A80" s="2" t="s">
        <v>2</v>
      </c>
      <c r="B80" s="3" t="s">
        <v>8</v>
      </c>
      <c r="C80" s="3" t="s">
        <v>9</v>
      </c>
      <c r="D80" s="3" t="s">
        <v>107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190000</v>
      </c>
      <c r="N80" s="3">
        <v>189998.55</v>
      </c>
      <c r="O80" s="3">
        <v>190000</v>
      </c>
      <c r="P80" s="3">
        <v>189998.55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190000</v>
      </c>
      <c r="CR80" s="3">
        <v>189998.55</v>
      </c>
      <c r="CS80" s="3">
        <v>190000</v>
      </c>
      <c r="CT80" s="3">
        <v>189998.55</v>
      </c>
      <c r="CU80" s="3">
        <v>0</v>
      </c>
      <c r="CV80" s="3">
        <v>0</v>
      </c>
      <c r="CW80" s="3">
        <v>0</v>
      </c>
      <c r="CX80" s="3">
        <v>0</v>
      </c>
      <c r="CY80" s="3">
        <v>190000</v>
      </c>
      <c r="CZ80" s="3">
        <v>189998.55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4">
        <v>0</v>
      </c>
      <c r="FG80" s="1" t="s">
        <v>2</v>
      </c>
    </row>
    <row r="81" spans="1:163">
      <c r="A81" s="7" t="s">
        <v>108</v>
      </c>
      <c r="B81" s="8" t="s">
        <v>2</v>
      </c>
      <c r="C81" s="8" t="s">
        <v>2</v>
      </c>
      <c r="D81" s="8" t="s">
        <v>109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300000</v>
      </c>
      <c r="N81" s="8">
        <v>295796.55</v>
      </c>
      <c r="O81" s="8">
        <v>300000</v>
      </c>
      <c r="P81" s="8">
        <v>295796.55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300000</v>
      </c>
      <c r="CR81" s="8">
        <v>295796.55</v>
      </c>
      <c r="CS81" s="8">
        <v>300000</v>
      </c>
      <c r="CT81" s="8">
        <v>295796.55</v>
      </c>
      <c r="CU81" s="8">
        <v>0</v>
      </c>
      <c r="CV81" s="8">
        <v>0</v>
      </c>
      <c r="CW81" s="8">
        <v>0</v>
      </c>
      <c r="CX81" s="8">
        <v>0</v>
      </c>
      <c r="CY81" s="8">
        <v>300000</v>
      </c>
      <c r="CZ81" s="8">
        <v>295796.55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  <c r="DT81" s="8">
        <v>0</v>
      </c>
      <c r="DU81" s="8">
        <v>0</v>
      </c>
      <c r="DV81" s="8">
        <v>0</v>
      </c>
      <c r="DW81" s="8">
        <v>0</v>
      </c>
      <c r="DX81" s="8">
        <v>0</v>
      </c>
      <c r="DY81" s="8">
        <v>0</v>
      </c>
      <c r="DZ81" s="8">
        <v>0</v>
      </c>
      <c r="EA81" s="8">
        <v>0</v>
      </c>
      <c r="EB81" s="8">
        <v>0</v>
      </c>
      <c r="EC81" s="8">
        <v>0</v>
      </c>
      <c r="ED81" s="8">
        <v>0</v>
      </c>
      <c r="EE81" s="8">
        <v>0</v>
      </c>
      <c r="EF81" s="8">
        <v>0</v>
      </c>
      <c r="EG81" s="8">
        <v>0</v>
      </c>
      <c r="EH81" s="8">
        <v>0</v>
      </c>
      <c r="EI81" s="8">
        <v>0</v>
      </c>
      <c r="EJ81" s="8">
        <v>0</v>
      </c>
      <c r="EK81" s="8">
        <v>0</v>
      </c>
      <c r="EL81" s="8">
        <v>0</v>
      </c>
      <c r="EM81" s="8">
        <v>0</v>
      </c>
      <c r="EN81" s="8">
        <v>0</v>
      </c>
      <c r="EO81" s="8">
        <v>0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9">
        <v>0</v>
      </c>
      <c r="FG81" s="1" t="s">
        <v>2</v>
      </c>
    </row>
    <row r="82" spans="1:163">
      <c r="A82" s="10" t="s">
        <v>110</v>
      </c>
      <c r="B82" s="11" t="s">
        <v>2</v>
      </c>
      <c r="C82" s="11" t="s">
        <v>2</v>
      </c>
      <c r="D82" s="11" t="s">
        <v>111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300000</v>
      </c>
      <c r="N82" s="11">
        <v>295796.55</v>
      </c>
      <c r="O82" s="11">
        <v>300000</v>
      </c>
      <c r="P82" s="11">
        <v>295796.55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v>0</v>
      </c>
      <c r="CO82" s="11">
        <v>0</v>
      </c>
      <c r="CP82" s="11">
        <v>0</v>
      </c>
      <c r="CQ82" s="11">
        <v>300000</v>
      </c>
      <c r="CR82" s="11">
        <v>295796.55</v>
      </c>
      <c r="CS82" s="11">
        <v>300000</v>
      </c>
      <c r="CT82" s="11">
        <v>295796.55</v>
      </c>
      <c r="CU82" s="11">
        <v>0</v>
      </c>
      <c r="CV82" s="11">
        <v>0</v>
      </c>
      <c r="CW82" s="11">
        <v>0</v>
      </c>
      <c r="CX82" s="11">
        <v>0</v>
      </c>
      <c r="CY82" s="11">
        <v>300000</v>
      </c>
      <c r="CZ82" s="11">
        <v>295796.55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v>0</v>
      </c>
      <c r="EK82" s="11">
        <v>0</v>
      </c>
      <c r="EL82" s="11">
        <v>0</v>
      </c>
      <c r="EM82" s="11">
        <v>0</v>
      </c>
      <c r="EN82" s="11">
        <v>0</v>
      </c>
      <c r="EO82" s="11">
        <v>0</v>
      </c>
      <c r="EP82" s="11">
        <v>0</v>
      </c>
      <c r="EQ82" s="11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1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2">
        <v>0</v>
      </c>
      <c r="FG82" s="1" t="s">
        <v>2</v>
      </c>
    </row>
    <row r="83" spans="1:163">
      <c r="A83" s="2" t="s">
        <v>2</v>
      </c>
      <c r="B83" s="3" t="s">
        <v>8</v>
      </c>
      <c r="C83" s="3" t="s">
        <v>9</v>
      </c>
      <c r="D83" s="3" t="s">
        <v>112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300000</v>
      </c>
      <c r="N83" s="3">
        <v>295796.55</v>
      </c>
      <c r="O83" s="3">
        <v>300000</v>
      </c>
      <c r="P83" s="3">
        <v>295796.55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300000</v>
      </c>
      <c r="CR83" s="3">
        <v>295796.55</v>
      </c>
      <c r="CS83" s="3">
        <v>300000</v>
      </c>
      <c r="CT83" s="3">
        <v>295796.55</v>
      </c>
      <c r="CU83" s="3">
        <v>0</v>
      </c>
      <c r="CV83" s="3">
        <v>0</v>
      </c>
      <c r="CW83" s="3">
        <v>0</v>
      </c>
      <c r="CX83" s="3">
        <v>0</v>
      </c>
      <c r="CY83" s="3">
        <v>300000</v>
      </c>
      <c r="CZ83" s="3">
        <v>295796.55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0</v>
      </c>
      <c r="EE83" s="3">
        <v>0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0</v>
      </c>
      <c r="EL83" s="3">
        <v>0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0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4">
        <v>0</v>
      </c>
      <c r="FG83" s="1" t="s">
        <v>2</v>
      </c>
    </row>
    <row r="84" spans="1:163">
      <c r="A84" s="7" t="s">
        <v>113</v>
      </c>
      <c r="B84" s="8" t="s">
        <v>2</v>
      </c>
      <c r="C84" s="8" t="s">
        <v>2</v>
      </c>
      <c r="D84" s="8" t="s">
        <v>114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9994194</v>
      </c>
      <c r="N84" s="8">
        <v>8839125.6600000001</v>
      </c>
      <c r="O84" s="8">
        <v>9880741</v>
      </c>
      <c r="P84" s="8">
        <v>8731074.5199999996</v>
      </c>
      <c r="Q84" s="8">
        <v>5857619</v>
      </c>
      <c r="R84" s="8">
        <v>5459144.2999999998</v>
      </c>
      <c r="S84" s="8">
        <v>1704624</v>
      </c>
      <c r="T84" s="8">
        <v>1463876.76</v>
      </c>
      <c r="U84" s="8">
        <v>393364</v>
      </c>
      <c r="V84" s="8">
        <v>320256.21000000002</v>
      </c>
      <c r="W84" s="8">
        <v>0</v>
      </c>
      <c r="X84" s="8">
        <v>0</v>
      </c>
      <c r="Y84" s="8">
        <v>173353</v>
      </c>
      <c r="Z84" s="8">
        <v>164841.92000000001</v>
      </c>
      <c r="AA84" s="8">
        <v>34383</v>
      </c>
      <c r="AB84" s="8">
        <v>34352.129999999997</v>
      </c>
      <c r="AC84" s="8">
        <v>11512</v>
      </c>
      <c r="AD84" s="8">
        <v>9796</v>
      </c>
      <c r="AE84" s="8">
        <v>25594</v>
      </c>
      <c r="AF84" s="8">
        <v>25578.05</v>
      </c>
      <c r="AG84" s="8">
        <v>52950</v>
      </c>
      <c r="AH84" s="8">
        <v>47130.68</v>
      </c>
      <c r="AI84" s="8">
        <v>48914</v>
      </c>
      <c r="AJ84" s="8">
        <v>47985.06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31787</v>
      </c>
      <c r="AR84" s="8">
        <v>11150.92</v>
      </c>
      <c r="AS84" s="8">
        <v>3509064</v>
      </c>
      <c r="AT84" s="8">
        <v>3457966.95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3509064</v>
      </c>
      <c r="BH84" s="8">
        <v>3457966.95</v>
      </c>
      <c r="BI84" s="8">
        <v>0</v>
      </c>
      <c r="BJ84" s="8">
        <v>0</v>
      </c>
      <c r="BK84" s="8">
        <v>45427</v>
      </c>
      <c r="BL84" s="8">
        <v>41051.54</v>
      </c>
      <c r="BM84" s="8">
        <v>1653</v>
      </c>
      <c r="BN84" s="8">
        <v>799.66</v>
      </c>
      <c r="BO84" s="8">
        <v>7772</v>
      </c>
      <c r="BP84" s="8">
        <v>7393</v>
      </c>
      <c r="BQ84" s="8">
        <v>0</v>
      </c>
      <c r="BR84" s="8">
        <v>0</v>
      </c>
      <c r="BS84" s="8">
        <v>1591</v>
      </c>
      <c r="BT84" s="8">
        <v>1591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8300</v>
      </c>
      <c r="CH84" s="8">
        <v>7935.76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26111</v>
      </c>
      <c r="CP84" s="8">
        <v>23332.12</v>
      </c>
      <c r="CQ84" s="8">
        <v>4023122</v>
      </c>
      <c r="CR84" s="8">
        <v>3271930.22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4023122</v>
      </c>
      <c r="DP84" s="8">
        <v>3271930.22</v>
      </c>
      <c r="DQ84" s="8">
        <v>0</v>
      </c>
      <c r="DR84" s="8">
        <v>0</v>
      </c>
      <c r="DS84" s="8">
        <v>3379988</v>
      </c>
      <c r="DT84" s="8">
        <v>2732267.58</v>
      </c>
      <c r="DU84" s="8">
        <v>643134</v>
      </c>
      <c r="DV84" s="8">
        <v>539662.64</v>
      </c>
      <c r="DW84" s="8">
        <v>0</v>
      </c>
      <c r="DX84" s="8">
        <v>0</v>
      </c>
      <c r="DY84" s="8">
        <v>0</v>
      </c>
      <c r="DZ84" s="8">
        <v>0</v>
      </c>
      <c r="EA84" s="8">
        <v>113453</v>
      </c>
      <c r="EB84" s="8">
        <v>108051.14</v>
      </c>
      <c r="EC84" s="8">
        <v>113453</v>
      </c>
      <c r="ED84" s="8">
        <v>108051.14</v>
      </c>
      <c r="EE84" s="8">
        <v>113453</v>
      </c>
      <c r="EF84" s="8">
        <v>108051.14</v>
      </c>
      <c r="EG84" s="8">
        <v>0</v>
      </c>
      <c r="EH84" s="8">
        <v>0</v>
      </c>
      <c r="EI84" s="8">
        <v>113453</v>
      </c>
      <c r="EJ84" s="8">
        <v>108051.14</v>
      </c>
      <c r="EK84" s="8">
        <v>0</v>
      </c>
      <c r="EL84" s="8">
        <v>0</v>
      </c>
      <c r="EM84" s="8">
        <v>0</v>
      </c>
      <c r="EN84" s="8">
        <v>0</v>
      </c>
      <c r="EO84" s="8">
        <v>0</v>
      </c>
      <c r="EP84" s="8">
        <v>0</v>
      </c>
      <c r="EQ84" s="8">
        <v>0</v>
      </c>
      <c r="ER84" s="8">
        <v>0</v>
      </c>
      <c r="ES84" s="8">
        <v>0</v>
      </c>
      <c r="ET84" s="8">
        <v>0</v>
      </c>
      <c r="EU84" s="8">
        <v>0</v>
      </c>
      <c r="EV84" s="8">
        <v>0</v>
      </c>
      <c r="EW84" s="8">
        <v>0</v>
      </c>
      <c r="EX84" s="8">
        <v>0</v>
      </c>
      <c r="EY84" s="8">
        <v>0</v>
      </c>
      <c r="EZ84" s="8">
        <v>0</v>
      </c>
      <c r="FA84" s="8">
        <v>0</v>
      </c>
      <c r="FB84" s="8">
        <v>0</v>
      </c>
      <c r="FC84" s="8">
        <v>0</v>
      </c>
      <c r="FD84" s="8">
        <v>0</v>
      </c>
      <c r="FE84" s="8">
        <v>0</v>
      </c>
      <c r="FF84" s="9">
        <v>0</v>
      </c>
      <c r="FG84" s="1" t="s">
        <v>2</v>
      </c>
    </row>
    <row r="85" spans="1:163">
      <c r="A85" s="10" t="s">
        <v>115</v>
      </c>
      <c r="B85" s="11" t="s">
        <v>2</v>
      </c>
      <c r="C85" s="11" t="s">
        <v>2</v>
      </c>
      <c r="D85" s="11" t="s">
        <v>116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2462008</v>
      </c>
      <c r="N85" s="11">
        <v>2109228.4900000002</v>
      </c>
      <c r="O85" s="11">
        <v>2348555</v>
      </c>
      <c r="P85" s="11">
        <v>2001177.35</v>
      </c>
      <c r="Q85" s="11">
        <v>2348555</v>
      </c>
      <c r="R85" s="11">
        <v>2001177.35</v>
      </c>
      <c r="S85" s="11">
        <v>1704624</v>
      </c>
      <c r="T85" s="11">
        <v>1463876.76</v>
      </c>
      <c r="U85" s="11">
        <v>393364</v>
      </c>
      <c r="V85" s="11">
        <v>320256.21000000002</v>
      </c>
      <c r="W85" s="11">
        <v>0</v>
      </c>
      <c r="X85" s="11">
        <v>0</v>
      </c>
      <c r="Y85" s="11">
        <v>173353</v>
      </c>
      <c r="Z85" s="11">
        <v>164841.92000000001</v>
      </c>
      <c r="AA85" s="11">
        <v>34383</v>
      </c>
      <c r="AB85" s="11">
        <v>34352.129999999997</v>
      </c>
      <c r="AC85" s="11">
        <v>11512</v>
      </c>
      <c r="AD85" s="11">
        <v>9796</v>
      </c>
      <c r="AE85" s="11">
        <v>25594</v>
      </c>
      <c r="AF85" s="11">
        <v>25578.05</v>
      </c>
      <c r="AG85" s="11">
        <v>52950</v>
      </c>
      <c r="AH85" s="11">
        <v>47130.68</v>
      </c>
      <c r="AI85" s="11">
        <v>48914</v>
      </c>
      <c r="AJ85" s="11">
        <v>47985.06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31787</v>
      </c>
      <c r="AR85" s="11">
        <v>11150.92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45427</v>
      </c>
      <c r="BL85" s="11">
        <v>41051.54</v>
      </c>
      <c r="BM85" s="11">
        <v>1653</v>
      </c>
      <c r="BN85" s="11">
        <v>799.66</v>
      </c>
      <c r="BO85" s="11">
        <v>7772</v>
      </c>
      <c r="BP85" s="11">
        <v>7393</v>
      </c>
      <c r="BQ85" s="11">
        <v>0</v>
      </c>
      <c r="BR85" s="11">
        <v>0</v>
      </c>
      <c r="BS85" s="11">
        <v>1591</v>
      </c>
      <c r="BT85" s="11">
        <v>1591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v>0</v>
      </c>
      <c r="CC85" s="11">
        <v>0</v>
      </c>
      <c r="CD85" s="11">
        <v>0</v>
      </c>
      <c r="CE85" s="11">
        <v>0</v>
      </c>
      <c r="CF85" s="11">
        <v>0</v>
      </c>
      <c r="CG85" s="11">
        <v>8300</v>
      </c>
      <c r="CH85" s="11">
        <v>7935.76</v>
      </c>
      <c r="CI85" s="11"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v>0</v>
      </c>
      <c r="CO85" s="11">
        <v>26111</v>
      </c>
      <c r="CP85" s="11">
        <v>23332.12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v>0</v>
      </c>
      <c r="DY85" s="11">
        <v>0</v>
      </c>
      <c r="DZ85" s="11">
        <v>0</v>
      </c>
      <c r="EA85" s="11">
        <v>113453</v>
      </c>
      <c r="EB85" s="11">
        <v>108051.14</v>
      </c>
      <c r="EC85" s="11">
        <v>113453</v>
      </c>
      <c r="ED85" s="11">
        <v>108051.14</v>
      </c>
      <c r="EE85" s="11">
        <v>113453</v>
      </c>
      <c r="EF85" s="11">
        <v>108051.14</v>
      </c>
      <c r="EG85" s="11">
        <v>0</v>
      </c>
      <c r="EH85" s="11">
        <v>0</v>
      </c>
      <c r="EI85" s="11">
        <v>113453</v>
      </c>
      <c r="EJ85" s="11">
        <v>108051.14</v>
      </c>
      <c r="EK85" s="11">
        <v>0</v>
      </c>
      <c r="EL85" s="11">
        <v>0</v>
      </c>
      <c r="EM85" s="11">
        <v>0</v>
      </c>
      <c r="EN85" s="11">
        <v>0</v>
      </c>
      <c r="EO85" s="11">
        <v>0</v>
      </c>
      <c r="EP85" s="11">
        <v>0</v>
      </c>
      <c r="EQ85" s="11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1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2">
        <v>0</v>
      </c>
      <c r="FG85" s="1" t="s">
        <v>2</v>
      </c>
    </row>
    <row r="86" spans="1:163">
      <c r="A86" s="2" t="s">
        <v>2</v>
      </c>
      <c r="B86" s="3" t="s">
        <v>8</v>
      </c>
      <c r="C86" s="3" t="s">
        <v>9</v>
      </c>
      <c r="D86" s="3" t="s">
        <v>117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1385997</v>
      </c>
      <c r="N86" s="3">
        <v>1158404.6499999999</v>
      </c>
      <c r="O86" s="3">
        <v>1371960</v>
      </c>
      <c r="P86" s="3">
        <v>1144371.73</v>
      </c>
      <c r="Q86" s="3">
        <v>1371960</v>
      </c>
      <c r="R86" s="3">
        <v>1144371.73</v>
      </c>
      <c r="S86" s="3">
        <v>1033455</v>
      </c>
      <c r="T86" s="3">
        <v>872691.85</v>
      </c>
      <c r="U86" s="3">
        <v>237983</v>
      </c>
      <c r="V86" s="3">
        <v>199552.18</v>
      </c>
      <c r="W86" s="3">
        <v>0</v>
      </c>
      <c r="X86" s="3">
        <v>0</v>
      </c>
      <c r="Y86" s="3">
        <v>46923</v>
      </c>
      <c r="Z86" s="3">
        <v>40510.36</v>
      </c>
      <c r="AA86" s="3">
        <v>0</v>
      </c>
      <c r="AB86" s="3">
        <v>0</v>
      </c>
      <c r="AC86" s="3">
        <v>11512</v>
      </c>
      <c r="AD86" s="3">
        <v>9796</v>
      </c>
      <c r="AE86" s="3">
        <v>0</v>
      </c>
      <c r="AF86" s="3">
        <v>0</v>
      </c>
      <c r="AG86" s="3">
        <v>23980</v>
      </c>
      <c r="AH86" s="3">
        <v>20211.21</v>
      </c>
      <c r="AI86" s="3">
        <v>11431</v>
      </c>
      <c r="AJ86" s="3">
        <v>10503.15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26271</v>
      </c>
      <c r="AR86" s="3">
        <v>7634.92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27328</v>
      </c>
      <c r="BL86" s="3">
        <v>23982.42</v>
      </c>
      <c r="BM86" s="3">
        <v>1550</v>
      </c>
      <c r="BN86" s="3">
        <v>711.1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2000</v>
      </c>
      <c r="CH86" s="3">
        <v>1635.76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23778</v>
      </c>
      <c r="CP86" s="3">
        <v>21635.56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14037</v>
      </c>
      <c r="EB86" s="3">
        <v>14032.92</v>
      </c>
      <c r="EC86" s="3">
        <v>14037</v>
      </c>
      <c r="ED86" s="3">
        <v>14032.92</v>
      </c>
      <c r="EE86" s="3">
        <v>14037</v>
      </c>
      <c r="EF86" s="3">
        <v>14032.92</v>
      </c>
      <c r="EG86" s="3">
        <v>0</v>
      </c>
      <c r="EH86" s="3">
        <v>0</v>
      </c>
      <c r="EI86" s="3">
        <v>14037</v>
      </c>
      <c r="EJ86" s="3">
        <v>14032.92</v>
      </c>
      <c r="EK86" s="3">
        <v>0</v>
      </c>
      <c r="EL86" s="3">
        <v>0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4">
        <v>0</v>
      </c>
      <c r="FG86" s="1" t="s">
        <v>2</v>
      </c>
    </row>
    <row r="87" spans="1:163">
      <c r="A87" s="2" t="s">
        <v>2</v>
      </c>
      <c r="B87" s="3" t="s">
        <v>8</v>
      </c>
      <c r="C87" s="3" t="s">
        <v>9</v>
      </c>
      <c r="D87" s="3" t="s">
        <v>118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1076011</v>
      </c>
      <c r="N87" s="3">
        <v>950823.84</v>
      </c>
      <c r="O87" s="3">
        <v>976595</v>
      </c>
      <c r="P87" s="3">
        <v>856805.62</v>
      </c>
      <c r="Q87" s="3">
        <v>976595</v>
      </c>
      <c r="R87" s="3">
        <v>856805.62</v>
      </c>
      <c r="S87" s="3">
        <v>671169</v>
      </c>
      <c r="T87" s="3">
        <v>591184.91</v>
      </c>
      <c r="U87" s="3">
        <v>155381</v>
      </c>
      <c r="V87" s="3">
        <v>120704.03</v>
      </c>
      <c r="W87" s="3">
        <v>0</v>
      </c>
      <c r="X87" s="3">
        <v>0</v>
      </c>
      <c r="Y87" s="3">
        <v>126430</v>
      </c>
      <c r="Z87" s="3">
        <v>124331.56</v>
      </c>
      <c r="AA87" s="3">
        <v>34383</v>
      </c>
      <c r="AB87" s="3">
        <v>34352.129999999997</v>
      </c>
      <c r="AC87" s="3">
        <v>0</v>
      </c>
      <c r="AD87" s="3">
        <v>0</v>
      </c>
      <c r="AE87" s="3">
        <v>25594</v>
      </c>
      <c r="AF87" s="3">
        <v>25578.05</v>
      </c>
      <c r="AG87" s="3">
        <v>28970</v>
      </c>
      <c r="AH87" s="3">
        <v>26919.47</v>
      </c>
      <c r="AI87" s="3">
        <v>37483</v>
      </c>
      <c r="AJ87" s="3">
        <v>37481.910000000003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5516</v>
      </c>
      <c r="AR87" s="3">
        <v>3516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18099</v>
      </c>
      <c r="BL87" s="3">
        <v>17069.12</v>
      </c>
      <c r="BM87" s="3">
        <v>103</v>
      </c>
      <c r="BN87" s="3">
        <v>88.56</v>
      </c>
      <c r="BO87" s="3">
        <v>7772</v>
      </c>
      <c r="BP87" s="3">
        <v>7393</v>
      </c>
      <c r="BQ87" s="3">
        <v>0</v>
      </c>
      <c r="BR87" s="3">
        <v>0</v>
      </c>
      <c r="BS87" s="3">
        <v>1591</v>
      </c>
      <c r="BT87" s="3">
        <v>1591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6300</v>
      </c>
      <c r="CH87" s="3">
        <v>6300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2333</v>
      </c>
      <c r="CP87" s="3">
        <v>1696.56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99416</v>
      </c>
      <c r="EB87" s="3">
        <v>94018.22</v>
      </c>
      <c r="EC87" s="3">
        <v>99416</v>
      </c>
      <c r="ED87" s="3">
        <v>94018.22</v>
      </c>
      <c r="EE87" s="3">
        <v>99416</v>
      </c>
      <c r="EF87" s="3">
        <v>94018.22</v>
      </c>
      <c r="EG87" s="3">
        <v>0</v>
      </c>
      <c r="EH87" s="3">
        <v>0</v>
      </c>
      <c r="EI87" s="3">
        <v>99416</v>
      </c>
      <c r="EJ87" s="3">
        <v>94018.22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0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4">
        <v>0</v>
      </c>
      <c r="FG87" s="1" t="s">
        <v>2</v>
      </c>
    </row>
    <row r="88" spans="1:163">
      <c r="A88" s="10" t="s">
        <v>119</v>
      </c>
      <c r="B88" s="11" t="s">
        <v>2</v>
      </c>
      <c r="C88" s="11" t="s">
        <v>2</v>
      </c>
      <c r="D88" s="11" t="s">
        <v>120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3645992</v>
      </c>
      <c r="N88" s="11">
        <v>2974907.18</v>
      </c>
      <c r="O88" s="11">
        <v>3645992</v>
      </c>
      <c r="P88" s="11">
        <v>2974907.18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v>0</v>
      </c>
      <c r="CC88" s="11"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v>0</v>
      </c>
      <c r="CO88" s="11">
        <v>0</v>
      </c>
      <c r="CP88" s="11">
        <v>0</v>
      </c>
      <c r="CQ88" s="11">
        <v>3645992</v>
      </c>
      <c r="CR88" s="11">
        <v>2974907.18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3645992</v>
      </c>
      <c r="DP88" s="11">
        <v>2974907.18</v>
      </c>
      <c r="DQ88" s="11">
        <v>0</v>
      </c>
      <c r="DR88" s="11">
        <v>0</v>
      </c>
      <c r="DS88" s="11">
        <v>3379988</v>
      </c>
      <c r="DT88" s="11">
        <v>2732267.58</v>
      </c>
      <c r="DU88" s="11">
        <v>266004</v>
      </c>
      <c r="DV88" s="11">
        <v>242639.6</v>
      </c>
      <c r="DW88" s="11">
        <v>0</v>
      </c>
      <c r="DX88" s="11">
        <v>0</v>
      </c>
      <c r="DY88" s="11"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v>0</v>
      </c>
      <c r="EK88" s="11">
        <v>0</v>
      </c>
      <c r="EL88" s="11">
        <v>0</v>
      </c>
      <c r="EM88" s="11">
        <v>0</v>
      </c>
      <c r="EN88" s="11">
        <v>0</v>
      </c>
      <c r="EO88" s="11">
        <v>0</v>
      </c>
      <c r="EP88" s="11">
        <v>0</v>
      </c>
      <c r="EQ88" s="11">
        <v>0</v>
      </c>
      <c r="ER88" s="11">
        <v>0</v>
      </c>
      <c r="ES88" s="11">
        <v>0</v>
      </c>
      <c r="ET88" s="11">
        <v>0</v>
      </c>
      <c r="EU88" s="11">
        <v>0</v>
      </c>
      <c r="EV88" s="11">
        <v>0</v>
      </c>
      <c r="EW88" s="11">
        <v>0</v>
      </c>
      <c r="EX88" s="11">
        <v>0</v>
      </c>
      <c r="EY88" s="11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2">
        <v>0</v>
      </c>
      <c r="FG88" s="1" t="s">
        <v>2</v>
      </c>
    </row>
    <row r="89" spans="1:163">
      <c r="A89" s="2" t="s">
        <v>2</v>
      </c>
      <c r="B89" s="3" t="s">
        <v>8</v>
      </c>
      <c r="C89" s="3" t="s">
        <v>9</v>
      </c>
      <c r="D89" s="3" t="s">
        <v>121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3117124</v>
      </c>
      <c r="N89" s="3">
        <v>2560553.33</v>
      </c>
      <c r="O89" s="3">
        <v>3117124</v>
      </c>
      <c r="P89" s="3">
        <v>2560553.33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3117124</v>
      </c>
      <c r="CR89" s="3">
        <v>2560553.33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3117124</v>
      </c>
      <c r="DP89" s="3">
        <v>2560553.33</v>
      </c>
      <c r="DQ89" s="3">
        <v>0</v>
      </c>
      <c r="DR89" s="3">
        <v>0</v>
      </c>
      <c r="DS89" s="3">
        <v>3117124</v>
      </c>
      <c r="DT89" s="3">
        <v>2560553.33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  <c r="EH89" s="3">
        <v>0</v>
      </c>
      <c r="EI89" s="3">
        <v>0</v>
      </c>
      <c r="EJ89" s="3">
        <v>0</v>
      </c>
      <c r="EK89" s="3">
        <v>0</v>
      </c>
      <c r="EL89" s="3">
        <v>0</v>
      </c>
      <c r="EM89" s="3">
        <v>0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4">
        <v>0</v>
      </c>
      <c r="FG89" s="1" t="s">
        <v>2</v>
      </c>
    </row>
    <row r="90" spans="1:163">
      <c r="A90" s="2" t="s">
        <v>2</v>
      </c>
      <c r="B90" s="3" t="s">
        <v>8</v>
      </c>
      <c r="C90" s="3" t="s">
        <v>9</v>
      </c>
      <c r="D90" s="3" t="s">
        <v>122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262864</v>
      </c>
      <c r="N90" s="3">
        <v>171714.25</v>
      </c>
      <c r="O90" s="3">
        <v>262864</v>
      </c>
      <c r="P90" s="3">
        <v>171714.25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262864</v>
      </c>
      <c r="CR90" s="3">
        <v>171714.25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262864</v>
      </c>
      <c r="DP90" s="3">
        <v>171714.25</v>
      </c>
      <c r="DQ90" s="3">
        <v>0</v>
      </c>
      <c r="DR90" s="3">
        <v>0</v>
      </c>
      <c r="DS90" s="3">
        <v>262864</v>
      </c>
      <c r="DT90" s="3">
        <v>171714.25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>
        <v>0</v>
      </c>
      <c r="EE90" s="3">
        <v>0</v>
      </c>
      <c r="EF90" s="3">
        <v>0</v>
      </c>
      <c r="EG90" s="3">
        <v>0</v>
      </c>
      <c r="EH90" s="3">
        <v>0</v>
      </c>
      <c r="EI90" s="3">
        <v>0</v>
      </c>
      <c r="EJ90" s="3">
        <v>0</v>
      </c>
      <c r="EK90" s="3">
        <v>0</v>
      </c>
      <c r="EL90" s="3">
        <v>0</v>
      </c>
      <c r="EM90" s="3">
        <v>0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0</v>
      </c>
      <c r="ET90" s="3">
        <v>0</v>
      </c>
      <c r="EU90" s="3">
        <v>0</v>
      </c>
      <c r="EV90" s="3">
        <v>0</v>
      </c>
      <c r="EW90" s="3">
        <v>0</v>
      </c>
      <c r="EX90" s="3">
        <v>0</v>
      </c>
      <c r="EY90" s="3">
        <v>0</v>
      </c>
      <c r="EZ90" s="3">
        <v>0</v>
      </c>
      <c r="FA90" s="3">
        <v>0</v>
      </c>
      <c r="FB90" s="3">
        <v>0</v>
      </c>
      <c r="FC90" s="3">
        <v>0</v>
      </c>
      <c r="FD90" s="3">
        <v>0</v>
      </c>
      <c r="FE90" s="3">
        <v>0</v>
      </c>
      <c r="FF90" s="4">
        <v>0</v>
      </c>
      <c r="FG90" s="1" t="s">
        <v>2</v>
      </c>
    </row>
    <row r="91" spans="1:163">
      <c r="A91" s="2" t="s">
        <v>2</v>
      </c>
      <c r="B91" s="3" t="s">
        <v>8</v>
      </c>
      <c r="C91" s="3" t="s">
        <v>9</v>
      </c>
      <c r="D91" s="3" t="s">
        <v>123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46004</v>
      </c>
      <c r="N91" s="3">
        <v>42639.6</v>
      </c>
      <c r="O91" s="3">
        <v>46004</v>
      </c>
      <c r="P91" s="3">
        <v>42639.6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46004</v>
      </c>
      <c r="CR91" s="3">
        <v>42639.6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46004</v>
      </c>
      <c r="DP91" s="3">
        <v>42639.6</v>
      </c>
      <c r="DQ91" s="3">
        <v>0</v>
      </c>
      <c r="DR91" s="3">
        <v>0</v>
      </c>
      <c r="DS91" s="3">
        <v>0</v>
      </c>
      <c r="DT91" s="3">
        <v>0</v>
      </c>
      <c r="DU91" s="3">
        <v>46004</v>
      </c>
      <c r="DV91" s="3">
        <v>42639.6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0</v>
      </c>
      <c r="EI91" s="3">
        <v>0</v>
      </c>
      <c r="EJ91" s="3">
        <v>0</v>
      </c>
      <c r="EK91" s="3">
        <v>0</v>
      </c>
      <c r="EL91" s="3">
        <v>0</v>
      </c>
      <c r="EM91" s="3">
        <v>0</v>
      </c>
      <c r="EN91" s="3">
        <v>0</v>
      </c>
      <c r="EO91" s="3">
        <v>0</v>
      </c>
      <c r="EP91" s="3">
        <v>0</v>
      </c>
      <c r="EQ91" s="3">
        <v>0</v>
      </c>
      <c r="ER91" s="3">
        <v>0</v>
      </c>
      <c r="ES91" s="3">
        <v>0</v>
      </c>
      <c r="ET91" s="3">
        <v>0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0</v>
      </c>
      <c r="FA91" s="3">
        <v>0</v>
      </c>
      <c r="FB91" s="3">
        <v>0</v>
      </c>
      <c r="FC91" s="3">
        <v>0</v>
      </c>
      <c r="FD91" s="3">
        <v>0</v>
      </c>
      <c r="FE91" s="3">
        <v>0</v>
      </c>
      <c r="FF91" s="4">
        <v>0</v>
      </c>
      <c r="FG91" s="1" t="s">
        <v>2</v>
      </c>
    </row>
    <row r="92" spans="1:163">
      <c r="A92" s="2" t="s">
        <v>2</v>
      </c>
      <c r="B92" s="3" t="s">
        <v>8</v>
      </c>
      <c r="C92" s="3" t="s">
        <v>9</v>
      </c>
      <c r="D92" s="3" t="s">
        <v>124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220000</v>
      </c>
      <c r="N92" s="3">
        <v>200000</v>
      </c>
      <c r="O92" s="3">
        <v>220000</v>
      </c>
      <c r="P92" s="3">
        <v>200000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220000</v>
      </c>
      <c r="CR92" s="3">
        <v>200000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220000</v>
      </c>
      <c r="DP92" s="3">
        <v>200000</v>
      </c>
      <c r="DQ92" s="3">
        <v>0</v>
      </c>
      <c r="DR92" s="3">
        <v>0</v>
      </c>
      <c r="DS92" s="3">
        <v>0</v>
      </c>
      <c r="DT92" s="3">
        <v>0</v>
      </c>
      <c r="DU92" s="3">
        <v>220000</v>
      </c>
      <c r="DV92" s="3">
        <v>200000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  <c r="EH92" s="3">
        <v>0</v>
      </c>
      <c r="EI92" s="3">
        <v>0</v>
      </c>
      <c r="EJ92" s="3">
        <v>0</v>
      </c>
      <c r="EK92" s="3">
        <v>0</v>
      </c>
      <c r="EL92" s="3">
        <v>0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4">
        <v>0</v>
      </c>
      <c r="FG92" s="1" t="s">
        <v>2</v>
      </c>
    </row>
    <row r="93" spans="1:163">
      <c r="A93" s="10" t="s">
        <v>125</v>
      </c>
      <c r="B93" s="11" t="s">
        <v>2</v>
      </c>
      <c r="C93" s="11" t="s">
        <v>2</v>
      </c>
      <c r="D93" s="11" t="s">
        <v>126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3859064</v>
      </c>
      <c r="N93" s="11">
        <v>3743839.56</v>
      </c>
      <c r="O93" s="11">
        <v>3859064</v>
      </c>
      <c r="P93" s="11">
        <v>3743839.56</v>
      </c>
      <c r="Q93" s="11">
        <v>3509064</v>
      </c>
      <c r="R93" s="11">
        <v>3457966.95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3509064</v>
      </c>
      <c r="AT93" s="11">
        <v>3457966.95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  <c r="BG93" s="11">
        <v>3509064</v>
      </c>
      <c r="BH93" s="11">
        <v>3457966.95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v>0</v>
      </c>
      <c r="BQ93" s="11"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v>0</v>
      </c>
      <c r="BW93" s="11"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v>0</v>
      </c>
      <c r="CC93" s="11"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v>0</v>
      </c>
      <c r="CI93" s="11"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v>0</v>
      </c>
      <c r="CO93" s="11">
        <v>0</v>
      </c>
      <c r="CP93" s="11">
        <v>0</v>
      </c>
      <c r="CQ93" s="11">
        <v>350000</v>
      </c>
      <c r="CR93" s="11">
        <v>285872.61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v>0</v>
      </c>
      <c r="DG93" s="11"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v>0</v>
      </c>
      <c r="DM93" s="11">
        <v>0</v>
      </c>
      <c r="DN93" s="11">
        <v>0</v>
      </c>
      <c r="DO93" s="11">
        <v>350000</v>
      </c>
      <c r="DP93" s="11">
        <v>285872.61</v>
      </c>
      <c r="DQ93" s="11">
        <v>0</v>
      </c>
      <c r="DR93" s="11">
        <v>0</v>
      </c>
      <c r="DS93" s="11">
        <v>0</v>
      </c>
      <c r="DT93" s="11">
        <v>0</v>
      </c>
      <c r="DU93" s="11">
        <v>350000</v>
      </c>
      <c r="DV93" s="11">
        <v>285872.61</v>
      </c>
      <c r="DW93" s="11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v>0</v>
      </c>
      <c r="EK93" s="11">
        <v>0</v>
      </c>
      <c r="EL93" s="11">
        <v>0</v>
      </c>
      <c r="EM93" s="11">
        <v>0</v>
      </c>
      <c r="EN93" s="11">
        <v>0</v>
      </c>
      <c r="EO93" s="11">
        <v>0</v>
      </c>
      <c r="EP93" s="11">
        <v>0</v>
      </c>
      <c r="EQ93" s="11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1">
        <v>0</v>
      </c>
      <c r="EZ93" s="11">
        <v>0</v>
      </c>
      <c r="FA93" s="11">
        <v>0</v>
      </c>
      <c r="FB93" s="11">
        <v>0</v>
      </c>
      <c r="FC93" s="11">
        <v>0</v>
      </c>
      <c r="FD93" s="11">
        <v>0</v>
      </c>
      <c r="FE93" s="11">
        <v>0</v>
      </c>
      <c r="FF93" s="12">
        <v>0</v>
      </c>
      <c r="FG93" s="1" t="s">
        <v>2</v>
      </c>
    </row>
    <row r="94" spans="1:163">
      <c r="A94" s="2" t="s">
        <v>2</v>
      </c>
      <c r="B94" s="3" t="s">
        <v>8</v>
      </c>
      <c r="C94" s="3" t="s">
        <v>9</v>
      </c>
      <c r="D94" s="3" t="s">
        <v>127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3509064</v>
      </c>
      <c r="N94" s="3">
        <v>3457966.95</v>
      </c>
      <c r="O94" s="3">
        <v>3509064</v>
      </c>
      <c r="P94" s="3">
        <v>3457966.95</v>
      </c>
      <c r="Q94" s="3">
        <v>3509064</v>
      </c>
      <c r="R94" s="3">
        <v>3457966.95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3509064</v>
      </c>
      <c r="AT94" s="3">
        <v>3457966.95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3509064</v>
      </c>
      <c r="BH94" s="3">
        <v>3457966.95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4">
        <v>0</v>
      </c>
      <c r="FG94" s="1" t="s">
        <v>2</v>
      </c>
    </row>
    <row r="95" spans="1:163">
      <c r="A95" s="2" t="s">
        <v>2</v>
      </c>
      <c r="B95" s="3" t="s">
        <v>8</v>
      </c>
      <c r="C95" s="3" t="s">
        <v>9</v>
      </c>
      <c r="D95" s="3" t="s">
        <v>128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350000</v>
      </c>
      <c r="N95" s="3">
        <v>285872.61</v>
      </c>
      <c r="O95" s="3">
        <v>350000</v>
      </c>
      <c r="P95" s="3">
        <v>285872.61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350000</v>
      </c>
      <c r="CR95" s="3">
        <v>285872.61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350000</v>
      </c>
      <c r="DP95" s="3">
        <v>285872.61</v>
      </c>
      <c r="DQ95" s="3">
        <v>0</v>
      </c>
      <c r="DR95" s="3">
        <v>0</v>
      </c>
      <c r="DS95" s="3">
        <v>0</v>
      </c>
      <c r="DT95" s="3">
        <v>0</v>
      </c>
      <c r="DU95" s="3">
        <v>350000</v>
      </c>
      <c r="DV95" s="3">
        <v>285872.61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4">
        <v>0</v>
      </c>
      <c r="FG95" s="1" t="s">
        <v>2</v>
      </c>
    </row>
    <row r="96" spans="1:163">
      <c r="A96" s="10" t="s">
        <v>129</v>
      </c>
      <c r="B96" s="11" t="s">
        <v>2</v>
      </c>
      <c r="C96" s="11" t="s">
        <v>2</v>
      </c>
      <c r="D96" s="11" t="s">
        <v>130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27130</v>
      </c>
      <c r="N96" s="11">
        <v>11150.43</v>
      </c>
      <c r="O96" s="11">
        <v>27130</v>
      </c>
      <c r="P96" s="11">
        <v>11150.43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v>0</v>
      </c>
      <c r="BQ96" s="11"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v>0</v>
      </c>
      <c r="CO96" s="11">
        <v>0</v>
      </c>
      <c r="CP96" s="11">
        <v>0</v>
      </c>
      <c r="CQ96" s="11">
        <v>27130</v>
      </c>
      <c r="CR96" s="11">
        <v>11150.43</v>
      </c>
      <c r="CS96" s="11">
        <v>0</v>
      </c>
      <c r="CT96" s="11">
        <v>0</v>
      </c>
      <c r="CU96" s="11"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v>0</v>
      </c>
      <c r="DA96" s="11"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v>0</v>
      </c>
      <c r="DG96" s="11"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v>0</v>
      </c>
      <c r="DM96" s="11">
        <v>0</v>
      </c>
      <c r="DN96" s="11">
        <v>0</v>
      </c>
      <c r="DO96" s="11">
        <v>27130</v>
      </c>
      <c r="DP96" s="11">
        <v>11150.43</v>
      </c>
      <c r="DQ96" s="11">
        <v>0</v>
      </c>
      <c r="DR96" s="11">
        <v>0</v>
      </c>
      <c r="DS96" s="11">
        <v>0</v>
      </c>
      <c r="DT96" s="11">
        <v>0</v>
      </c>
      <c r="DU96" s="11">
        <v>27130</v>
      </c>
      <c r="DV96" s="11">
        <v>11150.43</v>
      </c>
      <c r="DW96" s="11">
        <v>0</v>
      </c>
      <c r="DX96" s="11">
        <v>0</v>
      </c>
      <c r="DY96" s="11"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v>0</v>
      </c>
      <c r="EK96" s="11">
        <v>0</v>
      </c>
      <c r="EL96" s="11">
        <v>0</v>
      </c>
      <c r="EM96" s="11">
        <v>0</v>
      </c>
      <c r="EN96" s="11">
        <v>0</v>
      </c>
      <c r="EO96" s="11">
        <v>0</v>
      </c>
      <c r="EP96" s="11">
        <v>0</v>
      </c>
      <c r="EQ96" s="11">
        <v>0</v>
      </c>
      <c r="ER96" s="11">
        <v>0</v>
      </c>
      <c r="ES96" s="11">
        <v>0</v>
      </c>
      <c r="ET96" s="11">
        <v>0</v>
      </c>
      <c r="EU96" s="11">
        <v>0</v>
      </c>
      <c r="EV96" s="11">
        <v>0</v>
      </c>
      <c r="EW96" s="11">
        <v>0</v>
      </c>
      <c r="EX96" s="11">
        <v>0</v>
      </c>
      <c r="EY96" s="11">
        <v>0</v>
      </c>
      <c r="EZ96" s="11">
        <v>0</v>
      </c>
      <c r="FA96" s="11">
        <v>0</v>
      </c>
      <c r="FB96" s="11">
        <v>0</v>
      </c>
      <c r="FC96" s="11">
        <v>0</v>
      </c>
      <c r="FD96" s="11">
        <v>0</v>
      </c>
      <c r="FE96" s="11">
        <v>0</v>
      </c>
      <c r="FF96" s="12">
        <v>0</v>
      </c>
      <c r="FG96" s="1" t="s">
        <v>2</v>
      </c>
    </row>
    <row r="97" spans="1:163">
      <c r="A97" s="2" t="s">
        <v>2</v>
      </c>
      <c r="B97" s="3" t="s">
        <v>8</v>
      </c>
      <c r="C97" s="3" t="s">
        <v>9</v>
      </c>
      <c r="D97" s="3" t="s">
        <v>131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27130</v>
      </c>
      <c r="N97" s="3">
        <v>11150.43</v>
      </c>
      <c r="O97" s="3">
        <v>27130</v>
      </c>
      <c r="P97" s="3">
        <v>11150.43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27130</v>
      </c>
      <c r="CR97" s="3">
        <v>11150.43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27130</v>
      </c>
      <c r="DP97" s="3">
        <v>11150.43</v>
      </c>
      <c r="DQ97" s="3">
        <v>0</v>
      </c>
      <c r="DR97" s="3">
        <v>0</v>
      </c>
      <c r="DS97" s="3">
        <v>0</v>
      </c>
      <c r="DT97" s="3">
        <v>0</v>
      </c>
      <c r="DU97" s="3">
        <v>27130</v>
      </c>
      <c r="DV97" s="3">
        <v>11150.43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0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0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0</v>
      </c>
      <c r="FC97" s="3">
        <v>0</v>
      </c>
      <c r="FD97" s="3">
        <v>0</v>
      </c>
      <c r="FE97" s="3">
        <v>0</v>
      </c>
      <c r="FF97" s="4">
        <v>0</v>
      </c>
      <c r="FG97" s="1" t="s">
        <v>2</v>
      </c>
    </row>
    <row r="98" spans="1:163">
      <c r="A98" s="7" t="s">
        <v>132</v>
      </c>
      <c r="B98" s="8" t="s">
        <v>2</v>
      </c>
      <c r="C98" s="8" t="s">
        <v>2</v>
      </c>
      <c r="D98" s="8" t="s">
        <v>133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6306587</v>
      </c>
      <c r="N98" s="8">
        <v>6288316.5499999998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6306587</v>
      </c>
      <c r="EB98" s="8">
        <v>6288316.5499999998</v>
      </c>
      <c r="EC98" s="8">
        <v>6306587</v>
      </c>
      <c r="ED98" s="8">
        <v>6288316.5499999998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5494235</v>
      </c>
      <c r="EL98" s="8">
        <v>5476431.6399999997</v>
      </c>
      <c r="EM98" s="8">
        <v>0</v>
      </c>
      <c r="EN98" s="8">
        <v>0</v>
      </c>
      <c r="EO98" s="8">
        <v>5403705</v>
      </c>
      <c r="EP98" s="8">
        <v>5386082</v>
      </c>
      <c r="EQ98" s="8">
        <v>0</v>
      </c>
      <c r="ER98" s="8">
        <v>0</v>
      </c>
      <c r="ES98" s="8">
        <v>90530</v>
      </c>
      <c r="ET98" s="8">
        <v>90349.64</v>
      </c>
      <c r="EU98" s="8">
        <v>812352</v>
      </c>
      <c r="EV98" s="8">
        <v>811884.91</v>
      </c>
      <c r="EW98" s="8">
        <v>0</v>
      </c>
      <c r="EX98" s="8">
        <v>0</v>
      </c>
      <c r="EY98" s="8">
        <v>747858</v>
      </c>
      <c r="EZ98" s="8">
        <v>747858</v>
      </c>
      <c r="FA98" s="8">
        <v>64494</v>
      </c>
      <c r="FB98" s="8">
        <v>64026.91</v>
      </c>
      <c r="FC98" s="8">
        <v>0</v>
      </c>
      <c r="FD98" s="8">
        <v>0</v>
      </c>
      <c r="FE98" s="8">
        <v>0</v>
      </c>
      <c r="FF98" s="9">
        <v>0</v>
      </c>
      <c r="FG98" s="1" t="s">
        <v>2</v>
      </c>
    </row>
    <row r="99" spans="1:163">
      <c r="A99" s="10" t="s">
        <v>134</v>
      </c>
      <c r="B99" s="11" t="s">
        <v>2</v>
      </c>
      <c r="C99" s="11" t="s">
        <v>2</v>
      </c>
      <c r="D99" s="11" t="s">
        <v>135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6306587</v>
      </c>
      <c r="N99" s="11">
        <v>6288316.5499999998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v>0</v>
      </c>
      <c r="CO99" s="11"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v>0</v>
      </c>
      <c r="CU99" s="11"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v>0</v>
      </c>
      <c r="DA99" s="11"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v>0</v>
      </c>
      <c r="DG99" s="11"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v>0</v>
      </c>
      <c r="DM99" s="11"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1"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v>0</v>
      </c>
      <c r="DY99" s="11">
        <v>0</v>
      </c>
      <c r="DZ99" s="11">
        <v>0</v>
      </c>
      <c r="EA99" s="11">
        <v>6306587</v>
      </c>
      <c r="EB99" s="11">
        <v>6288316.5499999998</v>
      </c>
      <c r="EC99" s="11">
        <v>6306587</v>
      </c>
      <c r="ED99" s="11">
        <v>6288316.5499999998</v>
      </c>
      <c r="EE99" s="11">
        <v>0</v>
      </c>
      <c r="EF99" s="11">
        <v>0</v>
      </c>
      <c r="EG99" s="11">
        <v>0</v>
      </c>
      <c r="EH99" s="11">
        <v>0</v>
      </c>
      <c r="EI99" s="11">
        <v>0</v>
      </c>
      <c r="EJ99" s="11">
        <v>0</v>
      </c>
      <c r="EK99" s="11">
        <v>5494235</v>
      </c>
      <c r="EL99" s="11">
        <v>5476431.6399999997</v>
      </c>
      <c r="EM99" s="11">
        <v>0</v>
      </c>
      <c r="EN99" s="11">
        <v>0</v>
      </c>
      <c r="EO99" s="11">
        <v>5403705</v>
      </c>
      <c r="EP99" s="11">
        <v>5386082</v>
      </c>
      <c r="EQ99" s="11">
        <v>0</v>
      </c>
      <c r="ER99" s="11">
        <v>0</v>
      </c>
      <c r="ES99" s="11">
        <v>90530</v>
      </c>
      <c r="ET99" s="11">
        <v>90349.64</v>
      </c>
      <c r="EU99" s="11">
        <v>812352</v>
      </c>
      <c r="EV99" s="11">
        <v>811884.91</v>
      </c>
      <c r="EW99" s="11">
        <v>0</v>
      </c>
      <c r="EX99" s="11">
        <v>0</v>
      </c>
      <c r="EY99" s="11">
        <v>747858</v>
      </c>
      <c r="EZ99" s="11">
        <v>747858</v>
      </c>
      <c r="FA99" s="11">
        <v>64494</v>
      </c>
      <c r="FB99" s="11">
        <v>64026.91</v>
      </c>
      <c r="FC99" s="11">
        <v>0</v>
      </c>
      <c r="FD99" s="11">
        <v>0</v>
      </c>
      <c r="FE99" s="11">
        <v>0</v>
      </c>
      <c r="FF99" s="12">
        <v>0</v>
      </c>
      <c r="FG99" s="1" t="s">
        <v>2</v>
      </c>
    </row>
    <row r="100" spans="1:163">
      <c r="A100" s="2" t="s">
        <v>2</v>
      </c>
      <c r="B100" s="3" t="s">
        <v>8</v>
      </c>
      <c r="C100" s="3" t="s">
        <v>9</v>
      </c>
      <c r="D100" s="3" t="s">
        <v>136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628650</v>
      </c>
      <c r="N100" s="3">
        <v>628650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628650</v>
      </c>
      <c r="EB100" s="3">
        <v>628650</v>
      </c>
      <c r="EC100" s="3">
        <v>628650</v>
      </c>
      <c r="ED100" s="3">
        <v>628650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  <c r="ET100" s="3">
        <v>0</v>
      </c>
      <c r="EU100" s="3">
        <v>628650</v>
      </c>
      <c r="EV100" s="3">
        <v>628650</v>
      </c>
      <c r="EW100" s="3">
        <v>0</v>
      </c>
      <c r="EX100" s="3">
        <v>0</v>
      </c>
      <c r="EY100" s="3">
        <v>628650</v>
      </c>
      <c r="EZ100" s="3">
        <v>628650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4">
        <v>0</v>
      </c>
      <c r="FG100" s="1" t="s">
        <v>2</v>
      </c>
    </row>
    <row r="101" spans="1:163">
      <c r="A101" s="2" t="s">
        <v>2</v>
      </c>
      <c r="B101" s="3" t="s">
        <v>8</v>
      </c>
      <c r="C101" s="3" t="s">
        <v>9</v>
      </c>
      <c r="D101" s="3" t="s">
        <v>137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13806</v>
      </c>
      <c r="N101" s="3">
        <v>13805.64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13806</v>
      </c>
      <c r="EB101" s="3">
        <v>13805.64</v>
      </c>
      <c r="EC101" s="3">
        <v>13806</v>
      </c>
      <c r="ED101" s="3">
        <v>13805.64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13806</v>
      </c>
      <c r="EL101" s="3">
        <v>13805.64</v>
      </c>
      <c r="EM101" s="3">
        <v>0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13806</v>
      </c>
      <c r="ET101" s="3">
        <v>13805.64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4">
        <v>0</v>
      </c>
      <c r="FG101" s="1" t="s">
        <v>2</v>
      </c>
    </row>
    <row r="102" spans="1:163">
      <c r="A102" s="2" t="s">
        <v>2</v>
      </c>
      <c r="B102" s="3" t="s">
        <v>8</v>
      </c>
      <c r="C102" s="3" t="s">
        <v>9</v>
      </c>
      <c r="D102" s="3" t="s">
        <v>138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5587407</v>
      </c>
      <c r="N102" s="3">
        <v>5569316.9100000001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5587407</v>
      </c>
      <c r="EB102" s="3">
        <v>5569316.9100000001</v>
      </c>
      <c r="EC102" s="3">
        <v>5587407</v>
      </c>
      <c r="ED102" s="3">
        <v>5569316.9100000001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5403705</v>
      </c>
      <c r="EL102" s="3">
        <v>5386082</v>
      </c>
      <c r="EM102" s="3">
        <v>0</v>
      </c>
      <c r="EN102" s="3">
        <v>0</v>
      </c>
      <c r="EO102" s="3">
        <v>5403705</v>
      </c>
      <c r="EP102" s="3">
        <v>5386082</v>
      </c>
      <c r="EQ102" s="3">
        <v>0</v>
      </c>
      <c r="ER102" s="3">
        <v>0</v>
      </c>
      <c r="ES102" s="3">
        <v>0</v>
      </c>
      <c r="ET102" s="3">
        <v>0</v>
      </c>
      <c r="EU102" s="3">
        <v>183702</v>
      </c>
      <c r="EV102" s="3">
        <v>183234.91</v>
      </c>
      <c r="EW102" s="3">
        <v>0</v>
      </c>
      <c r="EX102" s="3">
        <v>0</v>
      </c>
      <c r="EY102" s="3">
        <v>119208</v>
      </c>
      <c r="EZ102" s="3">
        <v>119208</v>
      </c>
      <c r="FA102" s="3">
        <v>64494</v>
      </c>
      <c r="FB102" s="3">
        <v>64026.91</v>
      </c>
      <c r="FC102" s="3">
        <v>0</v>
      </c>
      <c r="FD102" s="3">
        <v>0</v>
      </c>
      <c r="FE102" s="3">
        <v>0</v>
      </c>
      <c r="FF102" s="4">
        <v>0</v>
      </c>
      <c r="FG102" s="1" t="s">
        <v>2</v>
      </c>
    </row>
    <row r="103" spans="1:163">
      <c r="A103" s="2" t="s">
        <v>2</v>
      </c>
      <c r="B103" s="3" t="s">
        <v>8</v>
      </c>
      <c r="C103" s="3" t="s">
        <v>9</v>
      </c>
      <c r="D103" s="3" t="s">
        <v>139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76724</v>
      </c>
      <c r="N103" s="3">
        <v>76544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76724</v>
      </c>
      <c r="EB103" s="3">
        <v>76544</v>
      </c>
      <c r="EC103" s="3">
        <v>76724</v>
      </c>
      <c r="ED103" s="3">
        <v>76544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76724</v>
      </c>
      <c r="EL103" s="3">
        <v>76544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76724</v>
      </c>
      <c r="ET103" s="3">
        <v>76544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4">
        <v>0</v>
      </c>
      <c r="FG103" s="1" t="s">
        <v>2</v>
      </c>
    </row>
    <row r="104" spans="1:163">
      <c r="A104" s="7" t="s">
        <v>140</v>
      </c>
      <c r="B104" s="8" t="s">
        <v>2</v>
      </c>
      <c r="C104" s="8" t="s">
        <v>2</v>
      </c>
      <c r="D104" s="8" t="s">
        <v>141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93144842</v>
      </c>
      <c r="N104" s="8">
        <v>82932843.409999996</v>
      </c>
      <c r="O104" s="8">
        <v>74440750</v>
      </c>
      <c r="P104" s="8">
        <v>64579107.799999997</v>
      </c>
      <c r="Q104" s="8">
        <v>28161019</v>
      </c>
      <c r="R104" s="8">
        <v>20167268.350000001</v>
      </c>
      <c r="S104" s="8">
        <v>3465622</v>
      </c>
      <c r="T104" s="8">
        <v>2730052.69</v>
      </c>
      <c r="U104" s="8">
        <v>774454</v>
      </c>
      <c r="V104" s="8">
        <v>619094.94999999995</v>
      </c>
      <c r="W104" s="8">
        <v>0</v>
      </c>
      <c r="X104" s="8">
        <v>0</v>
      </c>
      <c r="Y104" s="8">
        <v>15372152</v>
      </c>
      <c r="Z104" s="8">
        <v>10504436.01</v>
      </c>
      <c r="AA104" s="8">
        <v>125464</v>
      </c>
      <c r="AB104" s="8">
        <v>108018.91</v>
      </c>
      <c r="AC104" s="8">
        <v>333663</v>
      </c>
      <c r="AD104" s="8">
        <v>218400.6</v>
      </c>
      <c r="AE104" s="8">
        <v>10342664</v>
      </c>
      <c r="AF104" s="8">
        <v>6068206.3499999996</v>
      </c>
      <c r="AG104" s="8">
        <v>89503</v>
      </c>
      <c r="AH104" s="8">
        <v>69799.06</v>
      </c>
      <c r="AI104" s="8">
        <v>4480858</v>
      </c>
      <c r="AJ104" s="8">
        <v>4040011.09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1839897</v>
      </c>
      <c r="AR104" s="8">
        <v>1568732.13</v>
      </c>
      <c r="AS104" s="8">
        <v>2108725</v>
      </c>
      <c r="AT104" s="8">
        <v>1721584.49</v>
      </c>
      <c r="AU104" s="8">
        <v>1143000</v>
      </c>
      <c r="AV104" s="8">
        <v>1027877.77</v>
      </c>
      <c r="AW104" s="8">
        <v>172430</v>
      </c>
      <c r="AX104" s="8">
        <v>145446.75</v>
      </c>
      <c r="AY104" s="8">
        <v>140892</v>
      </c>
      <c r="AZ104" s="8">
        <v>87792.24</v>
      </c>
      <c r="BA104" s="8">
        <v>181139</v>
      </c>
      <c r="BB104" s="8">
        <v>91274.559999999998</v>
      </c>
      <c r="BC104" s="8">
        <v>413874</v>
      </c>
      <c r="BD104" s="8">
        <v>313503.08</v>
      </c>
      <c r="BE104" s="8">
        <v>35413</v>
      </c>
      <c r="BF104" s="8">
        <v>35412.22</v>
      </c>
      <c r="BG104" s="8">
        <v>0</v>
      </c>
      <c r="BH104" s="8">
        <v>0</v>
      </c>
      <c r="BI104" s="8">
        <v>21977</v>
      </c>
      <c r="BJ104" s="8">
        <v>20277.87</v>
      </c>
      <c r="BK104" s="8">
        <v>4600169</v>
      </c>
      <c r="BL104" s="8">
        <v>3023368.08</v>
      </c>
      <c r="BM104" s="8">
        <v>91756</v>
      </c>
      <c r="BN104" s="8">
        <v>35389.07</v>
      </c>
      <c r="BO104" s="8">
        <v>424225</v>
      </c>
      <c r="BP104" s="8">
        <v>341048.02</v>
      </c>
      <c r="BQ104" s="8">
        <v>780363</v>
      </c>
      <c r="BR104" s="8">
        <v>467176.55</v>
      </c>
      <c r="BS104" s="8">
        <v>57118</v>
      </c>
      <c r="BT104" s="8">
        <v>41667.910000000003</v>
      </c>
      <c r="BU104" s="8">
        <v>0</v>
      </c>
      <c r="BV104" s="8">
        <v>0</v>
      </c>
      <c r="BW104" s="8">
        <v>0</v>
      </c>
      <c r="BX104" s="8">
        <v>0</v>
      </c>
      <c r="BY104" s="8">
        <v>72720</v>
      </c>
      <c r="BZ104" s="8">
        <v>48507</v>
      </c>
      <c r="CA104" s="8">
        <v>0</v>
      </c>
      <c r="CB104" s="8">
        <v>0</v>
      </c>
      <c r="CC104" s="8">
        <v>7391</v>
      </c>
      <c r="CD104" s="8">
        <v>0</v>
      </c>
      <c r="CE104" s="8">
        <v>2501</v>
      </c>
      <c r="CF104" s="8">
        <v>2500</v>
      </c>
      <c r="CG104" s="8">
        <v>75621</v>
      </c>
      <c r="CH104" s="8">
        <v>64058.400000000001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3088474</v>
      </c>
      <c r="CP104" s="8">
        <v>2023021.13</v>
      </c>
      <c r="CQ104" s="8">
        <v>46279731</v>
      </c>
      <c r="CR104" s="8">
        <v>44411839.450000003</v>
      </c>
      <c r="CS104" s="8">
        <v>8084476</v>
      </c>
      <c r="CT104" s="8">
        <v>7601545.2300000004</v>
      </c>
      <c r="CU104" s="8">
        <v>0</v>
      </c>
      <c r="CV104" s="8">
        <v>0</v>
      </c>
      <c r="CW104" s="8">
        <v>8084476</v>
      </c>
      <c r="CX104" s="8">
        <v>7601545.2300000004</v>
      </c>
      <c r="CY104" s="8">
        <v>0</v>
      </c>
      <c r="CZ104" s="8">
        <v>0</v>
      </c>
      <c r="DA104" s="8">
        <v>29788942</v>
      </c>
      <c r="DB104" s="8">
        <v>28756041.079999998</v>
      </c>
      <c r="DC104" s="8">
        <v>29788942</v>
      </c>
      <c r="DD104" s="8">
        <v>28756041.079999998</v>
      </c>
      <c r="DE104" s="8">
        <v>0</v>
      </c>
      <c r="DF104" s="8">
        <v>0</v>
      </c>
      <c r="DG104" s="8">
        <v>7258179</v>
      </c>
      <c r="DH104" s="8">
        <v>7162568.4400000004</v>
      </c>
      <c r="DI104" s="8">
        <v>7258179</v>
      </c>
      <c r="DJ104" s="8">
        <v>7162568.4400000004</v>
      </c>
      <c r="DK104" s="8">
        <v>0</v>
      </c>
      <c r="DL104" s="8">
        <v>0</v>
      </c>
      <c r="DM104" s="8">
        <v>0</v>
      </c>
      <c r="DN104" s="8">
        <v>0</v>
      </c>
      <c r="DO104" s="8">
        <v>1148134</v>
      </c>
      <c r="DP104" s="8">
        <v>891684.7</v>
      </c>
      <c r="DQ104" s="8">
        <v>0</v>
      </c>
      <c r="DR104" s="8">
        <v>0</v>
      </c>
      <c r="DS104" s="8">
        <v>0</v>
      </c>
      <c r="DT104" s="8">
        <v>0</v>
      </c>
      <c r="DU104" s="8">
        <v>1148134</v>
      </c>
      <c r="DV104" s="8">
        <v>891684.7</v>
      </c>
      <c r="DW104" s="8">
        <v>0</v>
      </c>
      <c r="DX104" s="8">
        <v>0</v>
      </c>
      <c r="DY104" s="8">
        <v>0</v>
      </c>
      <c r="DZ104" s="8">
        <v>0</v>
      </c>
      <c r="EA104" s="8">
        <v>18704092</v>
      </c>
      <c r="EB104" s="8">
        <v>18353735.609999999</v>
      </c>
      <c r="EC104" s="8">
        <v>13408120</v>
      </c>
      <c r="ED104" s="8">
        <v>13186219.880000001</v>
      </c>
      <c r="EE104" s="8">
        <v>5880533</v>
      </c>
      <c r="EF104" s="8">
        <v>5680313.2000000002</v>
      </c>
      <c r="EG104" s="8">
        <v>130000</v>
      </c>
      <c r="EH104" s="8">
        <v>130000</v>
      </c>
      <c r="EI104" s="8">
        <v>5750533</v>
      </c>
      <c r="EJ104" s="8">
        <v>5550313.2000000002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7527587</v>
      </c>
      <c r="EV104" s="8">
        <v>7505906.6799999997</v>
      </c>
      <c r="EW104" s="8">
        <v>3827587</v>
      </c>
      <c r="EX104" s="8">
        <v>3807565.6</v>
      </c>
      <c r="EY104" s="8">
        <v>3700000</v>
      </c>
      <c r="EZ104" s="8">
        <v>3698341.08</v>
      </c>
      <c r="FA104" s="8">
        <v>0</v>
      </c>
      <c r="FB104" s="8">
        <v>0</v>
      </c>
      <c r="FC104" s="8">
        <v>0</v>
      </c>
      <c r="FD104" s="8">
        <v>0</v>
      </c>
      <c r="FE104" s="8">
        <v>5295972</v>
      </c>
      <c r="FF104" s="9">
        <v>5167515.7300000004</v>
      </c>
      <c r="FG104" s="1" t="s">
        <v>2</v>
      </c>
    </row>
    <row r="105" spans="1:163">
      <c r="A105" s="10" t="s">
        <v>142</v>
      </c>
      <c r="B105" s="11" t="s">
        <v>2</v>
      </c>
      <c r="C105" s="11" t="s">
        <v>2</v>
      </c>
      <c r="D105" s="11" t="s">
        <v>143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255891</v>
      </c>
      <c r="N105" s="11">
        <v>61420</v>
      </c>
      <c r="O105" s="11">
        <v>255891</v>
      </c>
      <c r="P105" s="11">
        <v>61420</v>
      </c>
      <c r="Q105" s="11">
        <v>182577</v>
      </c>
      <c r="R105" s="11">
        <v>9192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182577</v>
      </c>
      <c r="BL105" s="11">
        <v>9192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v>0</v>
      </c>
      <c r="CO105" s="11">
        <v>182577</v>
      </c>
      <c r="CP105" s="11">
        <v>9192</v>
      </c>
      <c r="CQ105" s="11">
        <v>73314</v>
      </c>
      <c r="CR105" s="11">
        <v>52228</v>
      </c>
      <c r="CS105" s="11">
        <v>73314</v>
      </c>
      <c r="CT105" s="11">
        <v>52228</v>
      </c>
      <c r="CU105" s="11">
        <v>0</v>
      </c>
      <c r="CV105" s="11">
        <v>0</v>
      </c>
      <c r="CW105" s="11">
        <v>73314</v>
      </c>
      <c r="CX105" s="11">
        <v>52228</v>
      </c>
      <c r="CY105" s="11">
        <v>0</v>
      </c>
      <c r="CZ105" s="11">
        <v>0</v>
      </c>
      <c r="DA105" s="11"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v>0</v>
      </c>
      <c r="DG105" s="11">
        <v>0</v>
      </c>
      <c r="DH105" s="11">
        <v>0</v>
      </c>
      <c r="DI105" s="11">
        <v>0</v>
      </c>
      <c r="DJ105" s="11">
        <v>0</v>
      </c>
      <c r="DK105" s="11">
        <v>0</v>
      </c>
      <c r="DL105" s="11">
        <v>0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1">
        <v>0</v>
      </c>
      <c r="DT105" s="11">
        <v>0</v>
      </c>
      <c r="DU105" s="11">
        <v>0</v>
      </c>
      <c r="DV105" s="11">
        <v>0</v>
      </c>
      <c r="DW105" s="11">
        <v>0</v>
      </c>
      <c r="DX105" s="11">
        <v>0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1">
        <v>0</v>
      </c>
      <c r="EI105" s="11">
        <v>0</v>
      </c>
      <c r="EJ105" s="11">
        <v>0</v>
      </c>
      <c r="EK105" s="11">
        <v>0</v>
      </c>
      <c r="EL105" s="11">
        <v>0</v>
      </c>
      <c r="EM105" s="11">
        <v>0</v>
      </c>
      <c r="EN105" s="11">
        <v>0</v>
      </c>
      <c r="EO105" s="11">
        <v>0</v>
      </c>
      <c r="EP105" s="11">
        <v>0</v>
      </c>
      <c r="EQ105" s="11">
        <v>0</v>
      </c>
      <c r="ER105" s="11">
        <v>0</v>
      </c>
      <c r="ES105" s="11">
        <v>0</v>
      </c>
      <c r="ET105" s="11">
        <v>0</v>
      </c>
      <c r="EU105" s="11">
        <v>0</v>
      </c>
      <c r="EV105" s="11">
        <v>0</v>
      </c>
      <c r="EW105" s="11">
        <v>0</v>
      </c>
      <c r="EX105" s="11">
        <v>0</v>
      </c>
      <c r="EY105" s="11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0</v>
      </c>
      <c r="FE105" s="11">
        <v>0</v>
      </c>
      <c r="FF105" s="12">
        <v>0</v>
      </c>
      <c r="FG105" s="1" t="s">
        <v>2</v>
      </c>
    </row>
    <row r="106" spans="1:163">
      <c r="A106" s="2" t="s">
        <v>2</v>
      </c>
      <c r="B106" s="3" t="s">
        <v>8</v>
      </c>
      <c r="C106" s="3" t="s">
        <v>9</v>
      </c>
      <c r="D106" s="3" t="s">
        <v>144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9192</v>
      </c>
      <c r="N106" s="3">
        <v>9192</v>
      </c>
      <c r="O106" s="3">
        <v>9192</v>
      </c>
      <c r="P106" s="3">
        <v>9192</v>
      </c>
      <c r="Q106" s="3">
        <v>9192</v>
      </c>
      <c r="R106" s="3">
        <v>9192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9192</v>
      </c>
      <c r="BL106" s="3">
        <v>9192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9192</v>
      </c>
      <c r="CP106" s="3">
        <v>9192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0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0</v>
      </c>
      <c r="FC106" s="3">
        <v>0</v>
      </c>
      <c r="FD106" s="3">
        <v>0</v>
      </c>
      <c r="FE106" s="3">
        <v>0</v>
      </c>
      <c r="FF106" s="4">
        <v>0</v>
      </c>
      <c r="FG106" s="1" t="s">
        <v>2</v>
      </c>
    </row>
    <row r="107" spans="1:163">
      <c r="A107" s="2" t="s">
        <v>2</v>
      </c>
      <c r="B107" s="3" t="s">
        <v>8</v>
      </c>
      <c r="C107" s="3" t="s">
        <v>9</v>
      </c>
      <c r="D107" s="3" t="s">
        <v>145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57506</v>
      </c>
      <c r="N107" s="3">
        <v>52228</v>
      </c>
      <c r="O107" s="3">
        <v>57506</v>
      </c>
      <c r="P107" s="3">
        <v>52228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57506</v>
      </c>
      <c r="CR107" s="3">
        <v>52228</v>
      </c>
      <c r="CS107" s="3">
        <v>57506</v>
      </c>
      <c r="CT107" s="3">
        <v>52228</v>
      </c>
      <c r="CU107" s="3">
        <v>0</v>
      </c>
      <c r="CV107" s="3">
        <v>0</v>
      </c>
      <c r="CW107" s="3">
        <v>57506</v>
      </c>
      <c r="CX107" s="3">
        <v>52228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4">
        <v>0</v>
      </c>
      <c r="FG107" s="1" t="s">
        <v>2</v>
      </c>
    </row>
    <row r="108" spans="1:163">
      <c r="A108" s="2" t="s">
        <v>2</v>
      </c>
      <c r="B108" s="3" t="s">
        <v>8</v>
      </c>
      <c r="C108" s="3" t="s">
        <v>9</v>
      </c>
      <c r="D108" s="3" t="s">
        <v>146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189193</v>
      </c>
      <c r="N108" s="3">
        <v>0</v>
      </c>
      <c r="O108" s="3">
        <v>189193</v>
      </c>
      <c r="P108" s="3">
        <v>0</v>
      </c>
      <c r="Q108" s="3">
        <v>173385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173385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173385</v>
      </c>
      <c r="CP108" s="3">
        <v>0</v>
      </c>
      <c r="CQ108" s="3">
        <v>15808</v>
      </c>
      <c r="CR108" s="3">
        <v>0</v>
      </c>
      <c r="CS108" s="3">
        <v>15808</v>
      </c>
      <c r="CT108" s="3">
        <v>0</v>
      </c>
      <c r="CU108" s="3">
        <v>0</v>
      </c>
      <c r="CV108" s="3">
        <v>0</v>
      </c>
      <c r="CW108" s="3">
        <v>15808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>
        <v>0</v>
      </c>
      <c r="EI108" s="3">
        <v>0</v>
      </c>
      <c r="EJ108" s="3">
        <v>0</v>
      </c>
      <c r="EK108" s="3">
        <v>0</v>
      </c>
      <c r="EL108" s="3">
        <v>0</v>
      </c>
      <c r="EM108" s="3">
        <v>0</v>
      </c>
      <c r="EN108" s="3">
        <v>0</v>
      </c>
      <c r="EO108" s="3">
        <v>0</v>
      </c>
      <c r="EP108" s="3">
        <v>0</v>
      </c>
      <c r="EQ108" s="3">
        <v>0</v>
      </c>
      <c r="ER108" s="3">
        <v>0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0</v>
      </c>
      <c r="FB108" s="3">
        <v>0</v>
      </c>
      <c r="FC108" s="3">
        <v>0</v>
      </c>
      <c r="FD108" s="3">
        <v>0</v>
      </c>
      <c r="FE108" s="3">
        <v>0</v>
      </c>
      <c r="FF108" s="4">
        <v>0</v>
      </c>
      <c r="FG108" s="1" t="s">
        <v>2</v>
      </c>
    </row>
    <row r="109" spans="1:163">
      <c r="A109" s="10" t="s">
        <v>147</v>
      </c>
      <c r="B109" s="11" t="s">
        <v>2</v>
      </c>
      <c r="C109" s="11" t="s">
        <v>2</v>
      </c>
      <c r="D109" s="11" t="s">
        <v>148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255890</v>
      </c>
      <c r="N109" s="11">
        <v>66350</v>
      </c>
      <c r="O109" s="11">
        <v>255890</v>
      </c>
      <c r="P109" s="11">
        <v>66350</v>
      </c>
      <c r="Q109" s="11">
        <v>255890</v>
      </c>
      <c r="R109" s="11">
        <v>66350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1">
        <v>0</v>
      </c>
      <c r="BA109" s="11">
        <v>0</v>
      </c>
      <c r="BB109" s="11">
        <v>0</v>
      </c>
      <c r="BC109" s="11">
        <v>0</v>
      </c>
      <c r="BD109" s="11">
        <v>0</v>
      </c>
      <c r="BE109" s="11">
        <v>0</v>
      </c>
      <c r="BF109" s="11">
        <v>0</v>
      </c>
      <c r="BG109" s="11">
        <v>0</v>
      </c>
      <c r="BH109" s="11">
        <v>0</v>
      </c>
      <c r="BI109" s="11">
        <v>0</v>
      </c>
      <c r="BJ109" s="11">
        <v>0</v>
      </c>
      <c r="BK109" s="11">
        <v>255890</v>
      </c>
      <c r="BL109" s="11">
        <v>66350</v>
      </c>
      <c r="BM109" s="11">
        <v>0</v>
      </c>
      <c r="BN109" s="11">
        <v>0</v>
      </c>
      <c r="BO109" s="11">
        <v>0</v>
      </c>
      <c r="BP109" s="11">
        <v>0</v>
      </c>
      <c r="BQ109" s="11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v>0</v>
      </c>
      <c r="BZ109" s="11">
        <v>0</v>
      </c>
      <c r="CA109" s="11">
        <v>0</v>
      </c>
      <c r="CB109" s="11">
        <v>0</v>
      </c>
      <c r="CC109" s="11">
        <v>0</v>
      </c>
      <c r="CD109" s="11">
        <v>0</v>
      </c>
      <c r="CE109" s="11">
        <v>0</v>
      </c>
      <c r="CF109" s="11">
        <v>0</v>
      </c>
      <c r="CG109" s="11">
        <v>0</v>
      </c>
      <c r="CH109" s="11">
        <v>0</v>
      </c>
      <c r="CI109" s="11">
        <v>0</v>
      </c>
      <c r="CJ109" s="11">
        <v>0</v>
      </c>
      <c r="CK109" s="11">
        <v>0</v>
      </c>
      <c r="CL109" s="11">
        <v>0</v>
      </c>
      <c r="CM109" s="11">
        <v>0</v>
      </c>
      <c r="CN109" s="11">
        <v>0</v>
      </c>
      <c r="CO109" s="11">
        <v>255890</v>
      </c>
      <c r="CP109" s="11">
        <v>66350</v>
      </c>
      <c r="CQ109" s="11">
        <v>0</v>
      </c>
      <c r="CR109" s="11">
        <v>0</v>
      </c>
      <c r="CS109" s="11">
        <v>0</v>
      </c>
      <c r="CT109" s="11">
        <v>0</v>
      </c>
      <c r="CU109" s="11">
        <v>0</v>
      </c>
      <c r="CV109" s="11">
        <v>0</v>
      </c>
      <c r="CW109" s="11">
        <v>0</v>
      </c>
      <c r="CX109" s="11">
        <v>0</v>
      </c>
      <c r="CY109" s="11">
        <v>0</v>
      </c>
      <c r="CZ109" s="11">
        <v>0</v>
      </c>
      <c r="DA109" s="11">
        <v>0</v>
      </c>
      <c r="DB109" s="11">
        <v>0</v>
      </c>
      <c r="DC109" s="11">
        <v>0</v>
      </c>
      <c r="DD109" s="11">
        <v>0</v>
      </c>
      <c r="DE109" s="11">
        <v>0</v>
      </c>
      <c r="DF109" s="11">
        <v>0</v>
      </c>
      <c r="DG109" s="11">
        <v>0</v>
      </c>
      <c r="DH109" s="11">
        <v>0</v>
      </c>
      <c r="DI109" s="11">
        <v>0</v>
      </c>
      <c r="DJ109" s="11">
        <v>0</v>
      </c>
      <c r="DK109" s="11">
        <v>0</v>
      </c>
      <c r="DL109" s="11">
        <v>0</v>
      </c>
      <c r="DM109" s="11">
        <v>0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1">
        <v>0</v>
      </c>
      <c r="DT109" s="11">
        <v>0</v>
      </c>
      <c r="DU109" s="11">
        <v>0</v>
      </c>
      <c r="DV109" s="11">
        <v>0</v>
      </c>
      <c r="DW109" s="11">
        <v>0</v>
      </c>
      <c r="DX109" s="11">
        <v>0</v>
      </c>
      <c r="DY109" s="11">
        <v>0</v>
      </c>
      <c r="DZ109" s="11">
        <v>0</v>
      </c>
      <c r="EA109" s="11">
        <v>0</v>
      </c>
      <c r="EB109" s="11">
        <v>0</v>
      </c>
      <c r="EC109" s="11">
        <v>0</v>
      </c>
      <c r="ED109" s="11">
        <v>0</v>
      </c>
      <c r="EE109" s="11">
        <v>0</v>
      </c>
      <c r="EF109" s="11">
        <v>0</v>
      </c>
      <c r="EG109" s="11">
        <v>0</v>
      </c>
      <c r="EH109" s="11">
        <v>0</v>
      </c>
      <c r="EI109" s="11">
        <v>0</v>
      </c>
      <c r="EJ109" s="11">
        <v>0</v>
      </c>
      <c r="EK109" s="11">
        <v>0</v>
      </c>
      <c r="EL109" s="11">
        <v>0</v>
      </c>
      <c r="EM109" s="11">
        <v>0</v>
      </c>
      <c r="EN109" s="11">
        <v>0</v>
      </c>
      <c r="EO109" s="11">
        <v>0</v>
      </c>
      <c r="EP109" s="11">
        <v>0</v>
      </c>
      <c r="EQ109" s="11">
        <v>0</v>
      </c>
      <c r="ER109" s="11">
        <v>0</v>
      </c>
      <c r="ES109" s="11">
        <v>0</v>
      </c>
      <c r="ET109" s="11">
        <v>0</v>
      </c>
      <c r="EU109" s="11">
        <v>0</v>
      </c>
      <c r="EV109" s="11">
        <v>0</v>
      </c>
      <c r="EW109" s="11">
        <v>0</v>
      </c>
      <c r="EX109" s="11">
        <v>0</v>
      </c>
      <c r="EY109" s="11">
        <v>0</v>
      </c>
      <c r="EZ109" s="11">
        <v>0</v>
      </c>
      <c r="FA109" s="11">
        <v>0</v>
      </c>
      <c r="FB109" s="11">
        <v>0</v>
      </c>
      <c r="FC109" s="11">
        <v>0</v>
      </c>
      <c r="FD109" s="11">
        <v>0</v>
      </c>
      <c r="FE109" s="11">
        <v>0</v>
      </c>
      <c r="FF109" s="12">
        <v>0</v>
      </c>
      <c r="FG109" s="1" t="s">
        <v>2</v>
      </c>
    </row>
    <row r="110" spans="1:163">
      <c r="A110" s="2" t="s">
        <v>2</v>
      </c>
      <c r="B110" s="3" t="s">
        <v>8</v>
      </c>
      <c r="C110" s="3" t="s">
        <v>9</v>
      </c>
      <c r="D110" s="3" t="s">
        <v>149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66698</v>
      </c>
      <c r="N110" s="3">
        <v>66350</v>
      </c>
      <c r="O110" s="3">
        <v>66698</v>
      </c>
      <c r="P110" s="3">
        <v>66350</v>
      </c>
      <c r="Q110" s="3">
        <v>66698</v>
      </c>
      <c r="R110" s="3">
        <v>66350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66698</v>
      </c>
      <c r="BL110" s="3">
        <v>66350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66698</v>
      </c>
      <c r="CP110" s="3">
        <v>66350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>
        <v>0</v>
      </c>
      <c r="EE110" s="3">
        <v>0</v>
      </c>
      <c r="EF110" s="3">
        <v>0</v>
      </c>
      <c r="EG110" s="3">
        <v>0</v>
      </c>
      <c r="EH110" s="3">
        <v>0</v>
      </c>
      <c r="EI110" s="3">
        <v>0</v>
      </c>
      <c r="EJ110" s="3">
        <v>0</v>
      </c>
      <c r="EK110" s="3">
        <v>0</v>
      </c>
      <c r="EL110" s="3">
        <v>0</v>
      </c>
      <c r="EM110" s="3">
        <v>0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3">
        <v>0</v>
      </c>
      <c r="FC110" s="3">
        <v>0</v>
      </c>
      <c r="FD110" s="3">
        <v>0</v>
      </c>
      <c r="FE110" s="3">
        <v>0</v>
      </c>
      <c r="FF110" s="4">
        <v>0</v>
      </c>
      <c r="FG110" s="1" t="s">
        <v>2</v>
      </c>
    </row>
    <row r="111" spans="1:163">
      <c r="A111" s="2" t="s">
        <v>2</v>
      </c>
      <c r="B111" s="3" t="s">
        <v>8</v>
      </c>
      <c r="C111" s="3" t="s">
        <v>9</v>
      </c>
      <c r="D111" s="3" t="s">
        <v>150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  <c r="EH111" s="3">
        <v>0</v>
      </c>
      <c r="EI111" s="3">
        <v>0</v>
      </c>
      <c r="EJ111" s="3">
        <v>0</v>
      </c>
      <c r="EK111" s="3">
        <v>0</v>
      </c>
      <c r="EL111" s="3">
        <v>0</v>
      </c>
      <c r="EM111" s="3">
        <v>0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0</v>
      </c>
      <c r="ET111" s="3">
        <v>0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3">
        <v>0</v>
      </c>
      <c r="FC111" s="3">
        <v>0</v>
      </c>
      <c r="FD111" s="3">
        <v>0</v>
      </c>
      <c r="FE111" s="3">
        <v>0</v>
      </c>
      <c r="FF111" s="4">
        <v>0</v>
      </c>
      <c r="FG111" s="1" t="s">
        <v>2</v>
      </c>
    </row>
    <row r="112" spans="1:163">
      <c r="A112" s="2" t="s">
        <v>2</v>
      </c>
      <c r="B112" s="3" t="s">
        <v>8</v>
      </c>
      <c r="C112" s="3" t="s">
        <v>9</v>
      </c>
      <c r="D112" s="3" t="s">
        <v>151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0</v>
      </c>
      <c r="FB112" s="3">
        <v>0</v>
      </c>
      <c r="FC112" s="3">
        <v>0</v>
      </c>
      <c r="FD112" s="3">
        <v>0</v>
      </c>
      <c r="FE112" s="3">
        <v>0</v>
      </c>
      <c r="FF112" s="4">
        <v>0</v>
      </c>
      <c r="FG112" s="1" t="s">
        <v>2</v>
      </c>
    </row>
    <row r="113" spans="1:163">
      <c r="A113" s="2" t="s">
        <v>2</v>
      </c>
      <c r="B113" s="3" t="s">
        <v>8</v>
      </c>
      <c r="C113" s="3" t="s">
        <v>9</v>
      </c>
      <c r="D113" s="3" t="s">
        <v>152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189192</v>
      </c>
      <c r="N113" s="3">
        <v>0</v>
      </c>
      <c r="O113" s="3">
        <v>189192</v>
      </c>
      <c r="P113" s="3">
        <v>0</v>
      </c>
      <c r="Q113" s="3">
        <v>189192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189192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189192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0</v>
      </c>
      <c r="EP113" s="3">
        <v>0</v>
      </c>
      <c r="EQ113" s="3">
        <v>0</v>
      </c>
      <c r="ER113" s="3">
        <v>0</v>
      </c>
      <c r="ES113" s="3">
        <v>0</v>
      </c>
      <c r="ET113" s="3">
        <v>0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4">
        <v>0</v>
      </c>
      <c r="FG113" s="1" t="s">
        <v>2</v>
      </c>
    </row>
    <row r="114" spans="1:163">
      <c r="A114" s="10" t="s">
        <v>153</v>
      </c>
      <c r="B114" s="11" t="s">
        <v>2</v>
      </c>
      <c r="C114" s="11" t="s">
        <v>2</v>
      </c>
      <c r="D114" s="11" t="s">
        <v>154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158803</v>
      </c>
      <c r="N114" s="11">
        <v>98158.65</v>
      </c>
      <c r="O114" s="11">
        <v>158803</v>
      </c>
      <c r="P114" s="11">
        <v>98158.65</v>
      </c>
      <c r="Q114" s="11">
        <v>158803</v>
      </c>
      <c r="R114" s="11">
        <v>98158.65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158803</v>
      </c>
      <c r="BL114" s="11">
        <v>98158.65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v>0</v>
      </c>
      <c r="CD114" s="11">
        <v>0</v>
      </c>
      <c r="CE114" s="11">
        <v>0</v>
      </c>
      <c r="CF114" s="11">
        <v>0</v>
      </c>
      <c r="CG114" s="11">
        <v>0</v>
      </c>
      <c r="CH114" s="11"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v>0</v>
      </c>
      <c r="CN114" s="11">
        <v>0</v>
      </c>
      <c r="CO114" s="11">
        <v>158803</v>
      </c>
      <c r="CP114" s="11">
        <v>98158.65</v>
      </c>
      <c r="CQ114" s="11">
        <v>0</v>
      </c>
      <c r="CR114" s="11">
        <v>0</v>
      </c>
      <c r="CS114" s="11">
        <v>0</v>
      </c>
      <c r="CT114" s="11">
        <v>0</v>
      </c>
      <c r="CU114" s="11">
        <v>0</v>
      </c>
      <c r="CV114" s="11">
        <v>0</v>
      </c>
      <c r="CW114" s="11">
        <v>0</v>
      </c>
      <c r="CX114" s="11">
        <v>0</v>
      </c>
      <c r="CY114" s="11">
        <v>0</v>
      </c>
      <c r="CZ114" s="11">
        <v>0</v>
      </c>
      <c r="DA114" s="11">
        <v>0</v>
      </c>
      <c r="DB114" s="11">
        <v>0</v>
      </c>
      <c r="DC114" s="11">
        <v>0</v>
      </c>
      <c r="DD114" s="11">
        <v>0</v>
      </c>
      <c r="DE114" s="11">
        <v>0</v>
      </c>
      <c r="DF114" s="11">
        <v>0</v>
      </c>
      <c r="DG114" s="11">
        <v>0</v>
      </c>
      <c r="DH114" s="11">
        <v>0</v>
      </c>
      <c r="DI114" s="11">
        <v>0</v>
      </c>
      <c r="DJ114" s="11">
        <v>0</v>
      </c>
      <c r="DK114" s="11">
        <v>0</v>
      </c>
      <c r="DL114" s="11">
        <v>0</v>
      </c>
      <c r="DM114" s="11">
        <v>0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1">
        <v>0</v>
      </c>
      <c r="DT114" s="11">
        <v>0</v>
      </c>
      <c r="DU114" s="11">
        <v>0</v>
      </c>
      <c r="DV114" s="11">
        <v>0</v>
      </c>
      <c r="DW114" s="11">
        <v>0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v>0</v>
      </c>
      <c r="EJ114" s="11">
        <v>0</v>
      </c>
      <c r="EK114" s="11">
        <v>0</v>
      </c>
      <c r="EL114" s="11">
        <v>0</v>
      </c>
      <c r="EM114" s="11">
        <v>0</v>
      </c>
      <c r="EN114" s="11">
        <v>0</v>
      </c>
      <c r="EO114" s="11">
        <v>0</v>
      </c>
      <c r="EP114" s="11">
        <v>0</v>
      </c>
      <c r="EQ114" s="11">
        <v>0</v>
      </c>
      <c r="ER114" s="11">
        <v>0</v>
      </c>
      <c r="ES114" s="11">
        <v>0</v>
      </c>
      <c r="ET114" s="11">
        <v>0</v>
      </c>
      <c r="EU114" s="11">
        <v>0</v>
      </c>
      <c r="EV114" s="11">
        <v>0</v>
      </c>
      <c r="EW114" s="11">
        <v>0</v>
      </c>
      <c r="EX114" s="11">
        <v>0</v>
      </c>
      <c r="EY114" s="11">
        <v>0</v>
      </c>
      <c r="EZ114" s="11">
        <v>0</v>
      </c>
      <c r="FA114" s="11">
        <v>0</v>
      </c>
      <c r="FB114" s="11">
        <v>0</v>
      </c>
      <c r="FC114" s="11">
        <v>0</v>
      </c>
      <c r="FD114" s="11">
        <v>0</v>
      </c>
      <c r="FE114" s="11">
        <v>0</v>
      </c>
      <c r="FF114" s="12">
        <v>0</v>
      </c>
      <c r="FG114" s="1" t="s">
        <v>2</v>
      </c>
    </row>
    <row r="115" spans="1:163">
      <c r="A115" s="2" t="s">
        <v>2</v>
      </c>
      <c r="B115" s="3" t="s">
        <v>8</v>
      </c>
      <c r="C115" s="3" t="s">
        <v>9</v>
      </c>
      <c r="D115" s="3" t="s">
        <v>155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33106</v>
      </c>
      <c r="N115" s="3">
        <v>33106</v>
      </c>
      <c r="O115" s="3">
        <v>33106</v>
      </c>
      <c r="P115" s="3">
        <v>33106</v>
      </c>
      <c r="Q115" s="3">
        <v>33106</v>
      </c>
      <c r="R115" s="3">
        <v>33106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33106</v>
      </c>
      <c r="BL115" s="3">
        <v>33106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33106</v>
      </c>
      <c r="CP115" s="3">
        <v>33106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0</v>
      </c>
      <c r="FA115" s="3">
        <v>0</v>
      </c>
      <c r="FB115" s="3">
        <v>0</v>
      </c>
      <c r="FC115" s="3">
        <v>0</v>
      </c>
      <c r="FD115" s="3">
        <v>0</v>
      </c>
      <c r="FE115" s="3">
        <v>0</v>
      </c>
      <c r="FF115" s="4">
        <v>0</v>
      </c>
      <c r="FG115" s="1" t="s">
        <v>2</v>
      </c>
    </row>
    <row r="116" spans="1:163">
      <c r="A116" s="2" t="s">
        <v>2</v>
      </c>
      <c r="B116" s="3" t="s">
        <v>8</v>
      </c>
      <c r="C116" s="3" t="s">
        <v>9</v>
      </c>
      <c r="D116" s="3" t="s">
        <v>156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58644.35</v>
      </c>
      <c r="N116" s="3">
        <v>0</v>
      </c>
      <c r="O116" s="3">
        <v>58644.35</v>
      </c>
      <c r="P116" s="3">
        <v>0</v>
      </c>
      <c r="Q116" s="3">
        <v>58644.35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58644.35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58644.35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  <c r="EI116" s="3">
        <v>0</v>
      </c>
      <c r="EJ116" s="3">
        <v>0</v>
      </c>
      <c r="EK116" s="3">
        <v>0</v>
      </c>
      <c r="EL116" s="3">
        <v>0</v>
      </c>
      <c r="EM116" s="3">
        <v>0</v>
      </c>
      <c r="EN116" s="3">
        <v>0</v>
      </c>
      <c r="EO116" s="3">
        <v>0</v>
      </c>
      <c r="EP116" s="3">
        <v>0</v>
      </c>
      <c r="EQ116" s="3">
        <v>0</v>
      </c>
      <c r="ER116" s="3">
        <v>0</v>
      </c>
      <c r="ES116" s="3">
        <v>0</v>
      </c>
      <c r="ET116" s="3">
        <v>0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4">
        <v>0</v>
      </c>
      <c r="FG116" s="1" t="s">
        <v>2</v>
      </c>
    </row>
    <row r="117" spans="1:163">
      <c r="A117" s="2" t="s">
        <v>2</v>
      </c>
      <c r="B117" s="3" t="s">
        <v>8</v>
      </c>
      <c r="C117" s="3" t="s">
        <v>9</v>
      </c>
      <c r="D117" s="3" t="s">
        <v>157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67052.649999999994</v>
      </c>
      <c r="N117" s="3">
        <v>65052.65</v>
      </c>
      <c r="O117" s="3">
        <v>67052.649999999994</v>
      </c>
      <c r="P117" s="3">
        <v>65052.65</v>
      </c>
      <c r="Q117" s="3">
        <v>67052.649999999994</v>
      </c>
      <c r="R117" s="3">
        <v>65052.65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67052.649999999994</v>
      </c>
      <c r="BL117" s="3">
        <v>65052.65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67052.649999999994</v>
      </c>
      <c r="CP117" s="3">
        <v>65052.65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4">
        <v>0</v>
      </c>
      <c r="FG117" s="1" t="s">
        <v>2</v>
      </c>
    </row>
    <row r="118" spans="1:163">
      <c r="A118" s="10" t="s">
        <v>158</v>
      </c>
      <c r="B118" s="11" t="s">
        <v>2</v>
      </c>
      <c r="C118" s="11" t="s">
        <v>2</v>
      </c>
      <c r="D118" s="11" t="s">
        <v>159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217630</v>
      </c>
      <c r="N118" s="11">
        <v>207296.57</v>
      </c>
      <c r="O118" s="11">
        <v>217630</v>
      </c>
      <c r="P118" s="11">
        <v>207296.57</v>
      </c>
      <c r="Q118" s="11">
        <v>217630</v>
      </c>
      <c r="R118" s="11">
        <v>207296.57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217630</v>
      </c>
      <c r="BL118" s="11">
        <v>207296.57</v>
      </c>
      <c r="BM118" s="11">
        <v>0</v>
      </c>
      <c r="BN118" s="11">
        <v>0</v>
      </c>
      <c r="BO118" s="11">
        <v>0</v>
      </c>
      <c r="BP118" s="11">
        <v>0</v>
      </c>
      <c r="BQ118" s="11">
        <v>0</v>
      </c>
      <c r="BR118" s="11">
        <v>0</v>
      </c>
      <c r="BS118" s="11">
        <v>0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v>0</v>
      </c>
      <c r="BZ118" s="11">
        <v>0</v>
      </c>
      <c r="CA118" s="11">
        <v>0</v>
      </c>
      <c r="CB118" s="11">
        <v>0</v>
      </c>
      <c r="CC118" s="11">
        <v>0</v>
      </c>
      <c r="CD118" s="11">
        <v>0</v>
      </c>
      <c r="CE118" s="11">
        <v>0</v>
      </c>
      <c r="CF118" s="11">
        <v>0</v>
      </c>
      <c r="CG118" s="11">
        <v>0</v>
      </c>
      <c r="CH118" s="11">
        <v>0</v>
      </c>
      <c r="CI118" s="11">
        <v>0</v>
      </c>
      <c r="CJ118" s="11">
        <v>0</v>
      </c>
      <c r="CK118" s="11">
        <v>0</v>
      </c>
      <c r="CL118" s="11">
        <v>0</v>
      </c>
      <c r="CM118" s="11">
        <v>0</v>
      </c>
      <c r="CN118" s="11">
        <v>0</v>
      </c>
      <c r="CO118" s="11">
        <v>217630</v>
      </c>
      <c r="CP118" s="11">
        <v>207296.57</v>
      </c>
      <c r="CQ118" s="11">
        <v>0</v>
      </c>
      <c r="CR118" s="11">
        <v>0</v>
      </c>
      <c r="CS118" s="11">
        <v>0</v>
      </c>
      <c r="CT118" s="11">
        <v>0</v>
      </c>
      <c r="CU118" s="11">
        <v>0</v>
      </c>
      <c r="CV118" s="11">
        <v>0</v>
      </c>
      <c r="CW118" s="11">
        <v>0</v>
      </c>
      <c r="CX118" s="11">
        <v>0</v>
      </c>
      <c r="CY118" s="11">
        <v>0</v>
      </c>
      <c r="CZ118" s="11">
        <v>0</v>
      </c>
      <c r="DA118" s="11">
        <v>0</v>
      </c>
      <c r="DB118" s="11">
        <v>0</v>
      </c>
      <c r="DC118" s="11">
        <v>0</v>
      </c>
      <c r="DD118" s="11">
        <v>0</v>
      </c>
      <c r="DE118" s="11">
        <v>0</v>
      </c>
      <c r="DF118" s="11">
        <v>0</v>
      </c>
      <c r="DG118" s="11">
        <v>0</v>
      </c>
      <c r="DH118" s="11">
        <v>0</v>
      </c>
      <c r="DI118" s="11">
        <v>0</v>
      </c>
      <c r="DJ118" s="11">
        <v>0</v>
      </c>
      <c r="DK118" s="11">
        <v>0</v>
      </c>
      <c r="DL118" s="11">
        <v>0</v>
      </c>
      <c r="DM118" s="11">
        <v>0</v>
      </c>
      <c r="DN118" s="11">
        <v>0</v>
      </c>
      <c r="DO118" s="11">
        <v>0</v>
      </c>
      <c r="DP118" s="11">
        <v>0</v>
      </c>
      <c r="DQ118" s="11">
        <v>0</v>
      </c>
      <c r="DR118" s="11">
        <v>0</v>
      </c>
      <c r="DS118" s="11">
        <v>0</v>
      </c>
      <c r="DT118" s="11">
        <v>0</v>
      </c>
      <c r="DU118" s="11">
        <v>0</v>
      </c>
      <c r="DV118" s="11">
        <v>0</v>
      </c>
      <c r="DW118" s="11">
        <v>0</v>
      </c>
      <c r="DX118" s="11">
        <v>0</v>
      </c>
      <c r="DY118" s="11">
        <v>0</v>
      </c>
      <c r="DZ118" s="11">
        <v>0</v>
      </c>
      <c r="EA118" s="11">
        <v>0</v>
      </c>
      <c r="EB118" s="11">
        <v>0</v>
      </c>
      <c r="EC118" s="11">
        <v>0</v>
      </c>
      <c r="ED118" s="11">
        <v>0</v>
      </c>
      <c r="EE118" s="11">
        <v>0</v>
      </c>
      <c r="EF118" s="11">
        <v>0</v>
      </c>
      <c r="EG118" s="11">
        <v>0</v>
      </c>
      <c r="EH118" s="11">
        <v>0</v>
      </c>
      <c r="EI118" s="11">
        <v>0</v>
      </c>
      <c r="EJ118" s="11">
        <v>0</v>
      </c>
      <c r="EK118" s="11">
        <v>0</v>
      </c>
      <c r="EL118" s="11">
        <v>0</v>
      </c>
      <c r="EM118" s="11">
        <v>0</v>
      </c>
      <c r="EN118" s="11">
        <v>0</v>
      </c>
      <c r="EO118" s="11">
        <v>0</v>
      </c>
      <c r="EP118" s="11">
        <v>0</v>
      </c>
      <c r="EQ118" s="11">
        <v>0</v>
      </c>
      <c r="ER118" s="11">
        <v>0</v>
      </c>
      <c r="ES118" s="11">
        <v>0</v>
      </c>
      <c r="ET118" s="11">
        <v>0</v>
      </c>
      <c r="EU118" s="11">
        <v>0</v>
      </c>
      <c r="EV118" s="11">
        <v>0</v>
      </c>
      <c r="EW118" s="11">
        <v>0</v>
      </c>
      <c r="EX118" s="11">
        <v>0</v>
      </c>
      <c r="EY118" s="11">
        <v>0</v>
      </c>
      <c r="EZ118" s="11">
        <v>0</v>
      </c>
      <c r="FA118" s="11">
        <v>0</v>
      </c>
      <c r="FB118" s="11">
        <v>0</v>
      </c>
      <c r="FC118" s="11">
        <v>0</v>
      </c>
      <c r="FD118" s="11">
        <v>0</v>
      </c>
      <c r="FE118" s="11">
        <v>0</v>
      </c>
      <c r="FF118" s="12">
        <v>0</v>
      </c>
      <c r="FG118" s="1" t="s">
        <v>2</v>
      </c>
    </row>
    <row r="119" spans="1:163">
      <c r="A119" s="2" t="s">
        <v>2</v>
      </c>
      <c r="B119" s="3" t="s">
        <v>8</v>
      </c>
      <c r="C119" s="3" t="s">
        <v>9</v>
      </c>
      <c r="D119" s="3" t="s">
        <v>160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217630</v>
      </c>
      <c r="N119" s="3">
        <v>207296.57</v>
      </c>
      <c r="O119" s="3">
        <v>217630</v>
      </c>
      <c r="P119" s="3">
        <v>207296.57</v>
      </c>
      <c r="Q119" s="3">
        <v>217630</v>
      </c>
      <c r="R119" s="3">
        <v>207296.57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217630</v>
      </c>
      <c r="BL119" s="3">
        <v>207296.57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217630</v>
      </c>
      <c r="CP119" s="3">
        <v>207296.57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  <c r="EI119" s="3">
        <v>0</v>
      </c>
      <c r="EJ119" s="3">
        <v>0</v>
      </c>
      <c r="EK119" s="3">
        <v>0</v>
      </c>
      <c r="EL119" s="3">
        <v>0</v>
      </c>
      <c r="EM119" s="3">
        <v>0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3">
        <v>0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4">
        <v>0</v>
      </c>
      <c r="FG119" s="1" t="s">
        <v>2</v>
      </c>
    </row>
    <row r="120" spans="1:163">
      <c r="A120" s="10" t="s">
        <v>161</v>
      </c>
      <c r="B120" s="11" t="s">
        <v>2</v>
      </c>
      <c r="C120" s="11" t="s">
        <v>2</v>
      </c>
      <c r="D120" s="11" t="s">
        <v>162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33501403</v>
      </c>
      <c r="N120" s="11">
        <v>25348444.289999999</v>
      </c>
      <c r="O120" s="11">
        <v>27620870</v>
      </c>
      <c r="P120" s="11">
        <v>19668131.09</v>
      </c>
      <c r="Q120" s="11">
        <v>25527222</v>
      </c>
      <c r="R120" s="11">
        <v>18199029.289999999</v>
      </c>
      <c r="S120" s="11">
        <v>3465622</v>
      </c>
      <c r="T120" s="11">
        <v>2730052.69</v>
      </c>
      <c r="U120" s="11">
        <v>774454</v>
      </c>
      <c r="V120" s="11">
        <v>619094.94999999995</v>
      </c>
      <c r="W120" s="11">
        <v>0</v>
      </c>
      <c r="X120" s="11">
        <v>0</v>
      </c>
      <c r="Y120" s="11">
        <v>15372152</v>
      </c>
      <c r="Z120" s="11">
        <v>10504436.01</v>
      </c>
      <c r="AA120" s="11">
        <v>125464</v>
      </c>
      <c r="AB120" s="11">
        <v>108018.91</v>
      </c>
      <c r="AC120" s="11">
        <v>333663</v>
      </c>
      <c r="AD120" s="11">
        <v>218400.6</v>
      </c>
      <c r="AE120" s="11">
        <v>10342664</v>
      </c>
      <c r="AF120" s="11">
        <v>6068206.3499999996</v>
      </c>
      <c r="AG120" s="11">
        <v>89503</v>
      </c>
      <c r="AH120" s="11">
        <v>69799.06</v>
      </c>
      <c r="AI120" s="11">
        <v>4480858</v>
      </c>
      <c r="AJ120" s="11">
        <v>4040011.09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1839897</v>
      </c>
      <c r="AR120" s="11">
        <v>1568732.13</v>
      </c>
      <c r="AS120" s="11">
        <v>1010865</v>
      </c>
      <c r="AT120" s="11">
        <v>765522.65</v>
      </c>
      <c r="AU120" s="11">
        <v>453000</v>
      </c>
      <c r="AV120" s="11">
        <v>379306.56</v>
      </c>
      <c r="AW120" s="11">
        <v>172430</v>
      </c>
      <c r="AX120" s="11">
        <v>145446.75</v>
      </c>
      <c r="AY120" s="11">
        <v>140892</v>
      </c>
      <c r="AZ120" s="11">
        <v>87792.24</v>
      </c>
      <c r="BA120" s="11">
        <v>181139</v>
      </c>
      <c r="BB120" s="11">
        <v>91274.559999999998</v>
      </c>
      <c r="BC120" s="11">
        <v>6014</v>
      </c>
      <c r="BD120" s="11">
        <v>6012.45</v>
      </c>
      <c r="BE120" s="11">
        <v>35413</v>
      </c>
      <c r="BF120" s="11">
        <v>35412.22</v>
      </c>
      <c r="BG120" s="11">
        <v>0</v>
      </c>
      <c r="BH120" s="11">
        <v>0</v>
      </c>
      <c r="BI120" s="11">
        <v>21977</v>
      </c>
      <c r="BJ120" s="11">
        <v>20277.87</v>
      </c>
      <c r="BK120" s="11">
        <v>3064232</v>
      </c>
      <c r="BL120" s="11">
        <v>2011190.86</v>
      </c>
      <c r="BM120" s="11">
        <v>91756</v>
      </c>
      <c r="BN120" s="11">
        <v>35389.07</v>
      </c>
      <c r="BO120" s="11">
        <v>424225</v>
      </c>
      <c r="BP120" s="11">
        <v>341048.02</v>
      </c>
      <c r="BQ120" s="11">
        <v>780363</v>
      </c>
      <c r="BR120" s="11">
        <v>467176.55</v>
      </c>
      <c r="BS120" s="11">
        <v>57118</v>
      </c>
      <c r="BT120" s="11">
        <v>41667.910000000003</v>
      </c>
      <c r="BU120" s="11">
        <v>0</v>
      </c>
      <c r="BV120" s="11">
        <v>0</v>
      </c>
      <c r="BW120" s="11">
        <v>0</v>
      </c>
      <c r="BX120" s="11">
        <v>0</v>
      </c>
      <c r="BY120" s="11">
        <v>72720</v>
      </c>
      <c r="BZ120" s="11">
        <v>48507</v>
      </c>
      <c r="CA120" s="11">
        <v>0</v>
      </c>
      <c r="CB120" s="11">
        <v>0</v>
      </c>
      <c r="CC120" s="11">
        <v>7391</v>
      </c>
      <c r="CD120" s="11">
        <v>0</v>
      </c>
      <c r="CE120" s="11">
        <v>2501</v>
      </c>
      <c r="CF120" s="11">
        <v>2500</v>
      </c>
      <c r="CG120" s="11">
        <v>75621</v>
      </c>
      <c r="CH120" s="11">
        <v>64058.400000000001</v>
      </c>
      <c r="CI120" s="11">
        <v>0</v>
      </c>
      <c r="CJ120" s="11">
        <v>0</v>
      </c>
      <c r="CK120" s="11">
        <v>0</v>
      </c>
      <c r="CL120" s="11">
        <v>0</v>
      </c>
      <c r="CM120" s="11">
        <v>0</v>
      </c>
      <c r="CN120" s="11">
        <v>0</v>
      </c>
      <c r="CO120" s="11">
        <v>1552537</v>
      </c>
      <c r="CP120" s="11">
        <v>1010843.91</v>
      </c>
      <c r="CQ120" s="11">
        <v>2093648</v>
      </c>
      <c r="CR120" s="11">
        <v>1469101.8</v>
      </c>
      <c r="CS120" s="11">
        <v>945514</v>
      </c>
      <c r="CT120" s="11">
        <v>577417.1</v>
      </c>
      <c r="CU120" s="11">
        <v>0</v>
      </c>
      <c r="CV120" s="11">
        <v>0</v>
      </c>
      <c r="CW120" s="11">
        <v>945514</v>
      </c>
      <c r="CX120" s="11">
        <v>577417.1</v>
      </c>
      <c r="CY120" s="11">
        <v>0</v>
      </c>
      <c r="CZ120" s="11">
        <v>0</v>
      </c>
      <c r="DA120" s="11">
        <v>0</v>
      </c>
      <c r="DB120" s="11">
        <v>0</v>
      </c>
      <c r="DC120" s="11">
        <v>0</v>
      </c>
      <c r="DD120" s="11">
        <v>0</v>
      </c>
      <c r="DE120" s="11">
        <v>0</v>
      </c>
      <c r="DF120" s="11">
        <v>0</v>
      </c>
      <c r="DG120" s="11">
        <v>0</v>
      </c>
      <c r="DH120" s="11">
        <v>0</v>
      </c>
      <c r="DI120" s="11">
        <v>0</v>
      </c>
      <c r="DJ120" s="11">
        <v>0</v>
      </c>
      <c r="DK120" s="11">
        <v>0</v>
      </c>
      <c r="DL120" s="11">
        <v>0</v>
      </c>
      <c r="DM120" s="11">
        <v>0</v>
      </c>
      <c r="DN120" s="11">
        <v>0</v>
      </c>
      <c r="DO120" s="11">
        <v>1148134</v>
      </c>
      <c r="DP120" s="11">
        <v>891684.7</v>
      </c>
      <c r="DQ120" s="11">
        <v>0</v>
      </c>
      <c r="DR120" s="11">
        <v>0</v>
      </c>
      <c r="DS120" s="11">
        <v>0</v>
      </c>
      <c r="DT120" s="11">
        <v>0</v>
      </c>
      <c r="DU120" s="11">
        <v>1148134</v>
      </c>
      <c r="DV120" s="11">
        <v>891684.7</v>
      </c>
      <c r="DW120" s="11">
        <v>0</v>
      </c>
      <c r="DX120" s="11">
        <v>0</v>
      </c>
      <c r="DY120" s="11">
        <v>0</v>
      </c>
      <c r="DZ120" s="11">
        <v>0</v>
      </c>
      <c r="EA120" s="11">
        <v>5880533</v>
      </c>
      <c r="EB120" s="11">
        <v>5680313.2000000002</v>
      </c>
      <c r="EC120" s="11">
        <v>5880533</v>
      </c>
      <c r="ED120" s="11">
        <v>5680313.2000000002</v>
      </c>
      <c r="EE120" s="11">
        <v>5880533</v>
      </c>
      <c r="EF120" s="11">
        <v>5680313.2000000002</v>
      </c>
      <c r="EG120" s="11">
        <v>130000</v>
      </c>
      <c r="EH120" s="11">
        <v>130000</v>
      </c>
      <c r="EI120" s="11">
        <v>5750533</v>
      </c>
      <c r="EJ120" s="11">
        <v>5550313.2000000002</v>
      </c>
      <c r="EK120" s="11">
        <v>0</v>
      </c>
      <c r="EL120" s="11">
        <v>0</v>
      </c>
      <c r="EM120" s="11">
        <v>0</v>
      </c>
      <c r="EN120" s="11">
        <v>0</v>
      </c>
      <c r="EO120" s="11">
        <v>0</v>
      </c>
      <c r="EP120" s="11">
        <v>0</v>
      </c>
      <c r="EQ120" s="11">
        <v>0</v>
      </c>
      <c r="ER120" s="11">
        <v>0</v>
      </c>
      <c r="ES120" s="11">
        <v>0</v>
      </c>
      <c r="ET120" s="11">
        <v>0</v>
      </c>
      <c r="EU120" s="11">
        <v>0</v>
      </c>
      <c r="EV120" s="11">
        <v>0</v>
      </c>
      <c r="EW120" s="11">
        <v>0</v>
      </c>
      <c r="EX120" s="11">
        <v>0</v>
      </c>
      <c r="EY120" s="11">
        <v>0</v>
      </c>
      <c r="EZ120" s="11">
        <v>0</v>
      </c>
      <c r="FA120" s="11">
        <v>0</v>
      </c>
      <c r="FB120" s="11">
        <v>0</v>
      </c>
      <c r="FC120" s="11">
        <v>0</v>
      </c>
      <c r="FD120" s="11">
        <v>0</v>
      </c>
      <c r="FE120" s="11">
        <v>0</v>
      </c>
      <c r="FF120" s="12">
        <v>0</v>
      </c>
      <c r="FG120" s="1" t="s">
        <v>2</v>
      </c>
    </row>
    <row r="121" spans="1:163">
      <c r="A121" s="2" t="s">
        <v>2</v>
      </c>
      <c r="B121" s="3" t="s">
        <v>8</v>
      </c>
      <c r="C121" s="3" t="s">
        <v>9</v>
      </c>
      <c r="D121" s="3" t="s">
        <v>163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2080363</v>
      </c>
      <c r="N121" s="3">
        <v>1071838.71</v>
      </c>
      <c r="O121" s="3">
        <v>1791643</v>
      </c>
      <c r="P121" s="3">
        <v>783118.71</v>
      </c>
      <c r="Q121" s="3">
        <v>1144780</v>
      </c>
      <c r="R121" s="3">
        <v>504351.71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22650</v>
      </c>
      <c r="Z121" s="3">
        <v>22650</v>
      </c>
      <c r="AA121" s="3">
        <v>0</v>
      </c>
      <c r="AB121" s="3">
        <v>0</v>
      </c>
      <c r="AC121" s="3">
        <v>22650</v>
      </c>
      <c r="AD121" s="3">
        <v>22650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1122130</v>
      </c>
      <c r="BL121" s="3">
        <v>481701.71</v>
      </c>
      <c r="BM121" s="3">
        <v>0</v>
      </c>
      <c r="BN121" s="3">
        <v>0</v>
      </c>
      <c r="BO121" s="3">
        <v>0</v>
      </c>
      <c r="BP121" s="3">
        <v>0</v>
      </c>
      <c r="BQ121" s="3">
        <v>780363</v>
      </c>
      <c r="BR121" s="3">
        <v>467176.55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341767</v>
      </c>
      <c r="CP121" s="3">
        <v>14525.16</v>
      </c>
      <c r="CQ121" s="3">
        <v>646863</v>
      </c>
      <c r="CR121" s="3">
        <v>278767</v>
      </c>
      <c r="CS121" s="3">
        <v>646863</v>
      </c>
      <c r="CT121" s="3">
        <v>278767</v>
      </c>
      <c r="CU121" s="3">
        <v>0</v>
      </c>
      <c r="CV121" s="3">
        <v>0</v>
      </c>
      <c r="CW121" s="3">
        <v>646863</v>
      </c>
      <c r="CX121" s="3">
        <v>278767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288720</v>
      </c>
      <c r="EB121" s="3">
        <v>288720</v>
      </c>
      <c r="EC121" s="3">
        <v>288720</v>
      </c>
      <c r="ED121" s="3">
        <v>288720</v>
      </c>
      <c r="EE121" s="3">
        <v>288720</v>
      </c>
      <c r="EF121" s="3">
        <v>288720</v>
      </c>
      <c r="EG121" s="3">
        <v>0</v>
      </c>
      <c r="EH121" s="3">
        <v>0</v>
      </c>
      <c r="EI121" s="3">
        <v>288720</v>
      </c>
      <c r="EJ121" s="3">
        <v>288720</v>
      </c>
      <c r="EK121" s="3">
        <v>0</v>
      </c>
      <c r="EL121" s="3">
        <v>0</v>
      </c>
      <c r="EM121" s="3">
        <v>0</v>
      </c>
      <c r="EN121" s="3">
        <v>0</v>
      </c>
      <c r="EO121" s="3">
        <v>0</v>
      </c>
      <c r="EP121" s="3">
        <v>0</v>
      </c>
      <c r="EQ121" s="3">
        <v>0</v>
      </c>
      <c r="ER121" s="3">
        <v>0</v>
      </c>
      <c r="ES121" s="3">
        <v>0</v>
      </c>
      <c r="ET121" s="3">
        <v>0</v>
      </c>
      <c r="EU121" s="3">
        <v>0</v>
      </c>
      <c r="EV121" s="3">
        <v>0</v>
      </c>
      <c r="EW121" s="3">
        <v>0</v>
      </c>
      <c r="EX121" s="3">
        <v>0</v>
      </c>
      <c r="EY121" s="3">
        <v>0</v>
      </c>
      <c r="EZ121" s="3">
        <v>0</v>
      </c>
      <c r="FA121" s="3">
        <v>0</v>
      </c>
      <c r="FB121" s="3">
        <v>0</v>
      </c>
      <c r="FC121" s="3">
        <v>0</v>
      </c>
      <c r="FD121" s="3">
        <v>0</v>
      </c>
      <c r="FE121" s="3">
        <v>0</v>
      </c>
      <c r="FF121" s="4">
        <v>0</v>
      </c>
      <c r="FG121" s="1" t="s">
        <v>2</v>
      </c>
    </row>
    <row r="122" spans="1:163">
      <c r="A122" s="2" t="s">
        <v>2</v>
      </c>
      <c r="B122" s="3" t="s">
        <v>8</v>
      </c>
      <c r="C122" s="3" t="s">
        <v>9</v>
      </c>
      <c r="D122" s="3" t="s">
        <v>164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14500</v>
      </c>
      <c r="N122" s="3">
        <v>14500</v>
      </c>
      <c r="O122" s="3">
        <v>14500</v>
      </c>
      <c r="P122" s="3">
        <v>14500</v>
      </c>
      <c r="Q122" s="3">
        <v>14500</v>
      </c>
      <c r="R122" s="3">
        <v>14500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14500</v>
      </c>
      <c r="BL122" s="3">
        <v>14500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14500</v>
      </c>
      <c r="CP122" s="3">
        <v>14500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4">
        <v>0</v>
      </c>
      <c r="FG122" s="1" t="s">
        <v>2</v>
      </c>
    </row>
    <row r="123" spans="1:163">
      <c r="A123" s="2" t="s">
        <v>2</v>
      </c>
      <c r="B123" s="3" t="s">
        <v>8</v>
      </c>
      <c r="C123" s="3" t="s">
        <v>9</v>
      </c>
      <c r="D123" s="3" t="s">
        <v>165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182007</v>
      </c>
      <c r="N123" s="3">
        <v>182007</v>
      </c>
      <c r="O123" s="3">
        <v>182007</v>
      </c>
      <c r="P123" s="3">
        <v>182007</v>
      </c>
      <c r="Q123" s="3">
        <v>182007</v>
      </c>
      <c r="R123" s="3">
        <v>182007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182007</v>
      </c>
      <c r="Z123" s="3">
        <v>182007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182007</v>
      </c>
      <c r="AJ123" s="3">
        <v>182007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  <c r="ET123" s="3">
        <v>0</v>
      </c>
      <c r="EU123" s="3">
        <v>0</v>
      </c>
      <c r="EV123" s="3">
        <v>0</v>
      </c>
      <c r="EW123" s="3">
        <v>0</v>
      </c>
      <c r="EX123" s="3">
        <v>0</v>
      </c>
      <c r="EY123" s="3">
        <v>0</v>
      </c>
      <c r="EZ123" s="3">
        <v>0</v>
      </c>
      <c r="FA123" s="3">
        <v>0</v>
      </c>
      <c r="FB123" s="3">
        <v>0</v>
      </c>
      <c r="FC123" s="3">
        <v>0</v>
      </c>
      <c r="FD123" s="3">
        <v>0</v>
      </c>
      <c r="FE123" s="3">
        <v>0</v>
      </c>
      <c r="FF123" s="4">
        <v>0</v>
      </c>
      <c r="FG123" s="1" t="s">
        <v>2</v>
      </c>
    </row>
    <row r="124" spans="1:163">
      <c r="A124" s="2" t="s">
        <v>2</v>
      </c>
      <c r="B124" s="3" t="s">
        <v>8</v>
      </c>
      <c r="C124" s="3" t="s">
        <v>9</v>
      </c>
      <c r="D124" s="3" t="s">
        <v>166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7478086</v>
      </c>
      <c r="N124" s="3">
        <v>7126701.8499999996</v>
      </c>
      <c r="O124" s="3">
        <v>2742088</v>
      </c>
      <c r="P124" s="3">
        <v>2390705.63</v>
      </c>
      <c r="Q124" s="3">
        <v>2443437</v>
      </c>
      <c r="R124" s="3">
        <v>2092055.53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1819738</v>
      </c>
      <c r="Z124" s="3">
        <v>1789256.21</v>
      </c>
      <c r="AA124" s="3">
        <v>0</v>
      </c>
      <c r="AB124" s="3">
        <v>0</v>
      </c>
      <c r="AC124" s="3">
        <v>84045</v>
      </c>
      <c r="AD124" s="3">
        <v>84045</v>
      </c>
      <c r="AE124" s="3">
        <v>0</v>
      </c>
      <c r="AF124" s="3">
        <v>0</v>
      </c>
      <c r="AG124" s="3">
        <v>30500</v>
      </c>
      <c r="AH124" s="3">
        <v>30500</v>
      </c>
      <c r="AI124" s="3">
        <v>1705193</v>
      </c>
      <c r="AJ124" s="3">
        <v>1674711.21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299383</v>
      </c>
      <c r="AR124" s="3">
        <v>92506</v>
      </c>
      <c r="AS124" s="3">
        <v>35413</v>
      </c>
      <c r="AT124" s="3">
        <v>35412.22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35413</v>
      </c>
      <c r="BF124" s="3">
        <v>35412.22</v>
      </c>
      <c r="BG124" s="3">
        <v>0</v>
      </c>
      <c r="BH124" s="3">
        <v>0</v>
      </c>
      <c r="BI124" s="3">
        <v>0</v>
      </c>
      <c r="BJ124" s="3">
        <v>0</v>
      </c>
      <c r="BK124" s="3">
        <v>288903</v>
      </c>
      <c r="BL124" s="3">
        <v>174881.1</v>
      </c>
      <c r="BM124" s="3">
        <v>0</v>
      </c>
      <c r="BN124" s="3">
        <v>0</v>
      </c>
      <c r="BO124" s="3">
        <v>174893</v>
      </c>
      <c r="BP124" s="3">
        <v>174881.1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114010</v>
      </c>
      <c r="CP124" s="3">
        <v>0</v>
      </c>
      <c r="CQ124" s="3">
        <v>298651</v>
      </c>
      <c r="CR124" s="3">
        <v>298650.09999999998</v>
      </c>
      <c r="CS124" s="3">
        <v>298651</v>
      </c>
      <c r="CT124" s="3">
        <v>298650.09999999998</v>
      </c>
      <c r="CU124" s="3">
        <v>0</v>
      </c>
      <c r="CV124" s="3">
        <v>0</v>
      </c>
      <c r="CW124" s="3">
        <v>298651</v>
      </c>
      <c r="CX124" s="3">
        <v>298650.09999999998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4735998</v>
      </c>
      <c r="EB124" s="3">
        <v>4735996.22</v>
      </c>
      <c r="EC124" s="3">
        <v>4735998</v>
      </c>
      <c r="ED124" s="3">
        <v>4735996.22</v>
      </c>
      <c r="EE124" s="3">
        <v>4735998</v>
      </c>
      <c r="EF124" s="3">
        <v>4735996.22</v>
      </c>
      <c r="EG124" s="3">
        <v>0</v>
      </c>
      <c r="EH124" s="3">
        <v>0</v>
      </c>
      <c r="EI124" s="3">
        <v>4735998</v>
      </c>
      <c r="EJ124" s="3">
        <v>4735996.22</v>
      </c>
      <c r="EK124" s="3">
        <v>0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0</v>
      </c>
      <c r="ET124" s="3">
        <v>0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0</v>
      </c>
      <c r="FF124" s="4">
        <v>0</v>
      </c>
      <c r="FG124" s="1" t="s">
        <v>2</v>
      </c>
    </row>
    <row r="125" spans="1:163">
      <c r="A125" s="2" t="s">
        <v>2</v>
      </c>
      <c r="B125" s="3" t="s">
        <v>8</v>
      </c>
      <c r="C125" s="3" t="s">
        <v>9</v>
      </c>
      <c r="D125" s="3" t="s">
        <v>167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849929</v>
      </c>
      <c r="N125" s="3">
        <v>849928.56</v>
      </c>
      <c r="O125" s="3">
        <v>849929</v>
      </c>
      <c r="P125" s="3">
        <v>849928.56</v>
      </c>
      <c r="Q125" s="3">
        <v>849929</v>
      </c>
      <c r="R125" s="3">
        <v>849928.56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849929</v>
      </c>
      <c r="BL125" s="3">
        <v>849928.56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849929</v>
      </c>
      <c r="CP125" s="3">
        <v>849928.56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  <c r="EI125" s="3">
        <v>0</v>
      </c>
      <c r="EJ125" s="3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0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4">
        <v>0</v>
      </c>
      <c r="FG125" s="1" t="s">
        <v>2</v>
      </c>
    </row>
    <row r="126" spans="1:163">
      <c r="A126" s="2" t="s">
        <v>2</v>
      </c>
      <c r="B126" s="3" t="s">
        <v>8</v>
      </c>
      <c r="C126" s="3" t="s">
        <v>9</v>
      </c>
      <c r="D126" s="3" t="s">
        <v>168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153004</v>
      </c>
      <c r="N126" s="3">
        <v>94384.91</v>
      </c>
      <c r="O126" s="3">
        <v>153004</v>
      </c>
      <c r="P126" s="3">
        <v>94384.91</v>
      </c>
      <c r="Q126" s="3">
        <v>153004</v>
      </c>
      <c r="R126" s="3">
        <v>94384.91</v>
      </c>
      <c r="S126" s="3">
        <v>73442</v>
      </c>
      <c r="T126" s="3">
        <v>66015.53</v>
      </c>
      <c r="U126" s="3">
        <v>18360</v>
      </c>
      <c r="V126" s="3">
        <v>16503.78</v>
      </c>
      <c r="W126" s="3">
        <v>0</v>
      </c>
      <c r="X126" s="3">
        <v>0</v>
      </c>
      <c r="Y126" s="3">
        <v>7951</v>
      </c>
      <c r="Z126" s="3">
        <v>0</v>
      </c>
      <c r="AA126" s="3">
        <v>0</v>
      </c>
      <c r="AB126" s="3">
        <v>0</v>
      </c>
      <c r="AC126" s="3">
        <v>7951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5211</v>
      </c>
      <c r="AT126" s="3">
        <v>5207.8599999999997</v>
      </c>
      <c r="AU126" s="3">
        <v>0</v>
      </c>
      <c r="AV126" s="3">
        <v>0</v>
      </c>
      <c r="AW126" s="3">
        <v>2809</v>
      </c>
      <c r="AX126" s="3">
        <v>2805.87</v>
      </c>
      <c r="AY126" s="3">
        <v>1958</v>
      </c>
      <c r="AZ126" s="3">
        <v>1958</v>
      </c>
      <c r="BA126" s="3">
        <v>444</v>
      </c>
      <c r="BB126" s="3">
        <v>443.99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48040</v>
      </c>
      <c r="BL126" s="3">
        <v>6657.74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85</v>
      </c>
      <c r="BT126" s="3">
        <v>84.2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47955</v>
      </c>
      <c r="CP126" s="3">
        <v>6573.54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>
        <v>0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4">
        <v>0</v>
      </c>
      <c r="FG126" s="1" t="s">
        <v>2</v>
      </c>
    </row>
    <row r="127" spans="1:163">
      <c r="A127" s="2" t="s">
        <v>2</v>
      </c>
      <c r="B127" s="3" t="s">
        <v>8</v>
      </c>
      <c r="C127" s="3" t="s">
        <v>9</v>
      </c>
      <c r="D127" s="3" t="s">
        <v>169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2161872</v>
      </c>
      <c r="N127" s="3">
        <v>1518975.4</v>
      </c>
      <c r="O127" s="3">
        <v>1977422</v>
      </c>
      <c r="P127" s="3">
        <v>1428109.4</v>
      </c>
      <c r="Q127" s="3">
        <v>1977422</v>
      </c>
      <c r="R127" s="3">
        <v>1428109.4</v>
      </c>
      <c r="S127" s="3">
        <v>956837</v>
      </c>
      <c r="T127" s="3">
        <v>698251.91</v>
      </c>
      <c r="U127" s="3">
        <v>189959</v>
      </c>
      <c r="V127" s="3">
        <v>125375.76</v>
      </c>
      <c r="W127" s="3">
        <v>0</v>
      </c>
      <c r="X127" s="3">
        <v>0</v>
      </c>
      <c r="Y127" s="3">
        <v>331109</v>
      </c>
      <c r="Z127" s="3">
        <v>208547.62</v>
      </c>
      <c r="AA127" s="3">
        <v>2068</v>
      </c>
      <c r="AB127" s="3">
        <v>0</v>
      </c>
      <c r="AC127" s="3">
        <v>86191</v>
      </c>
      <c r="AD127" s="3">
        <v>65320</v>
      </c>
      <c r="AE127" s="3">
        <v>0</v>
      </c>
      <c r="AF127" s="3">
        <v>0</v>
      </c>
      <c r="AG127" s="3">
        <v>0</v>
      </c>
      <c r="AH127" s="3">
        <v>0</v>
      </c>
      <c r="AI127" s="3">
        <v>242850</v>
      </c>
      <c r="AJ127" s="3">
        <v>143227.62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96062</v>
      </c>
      <c r="AR127" s="3">
        <v>77819.59</v>
      </c>
      <c r="AS127" s="3">
        <v>63904</v>
      </c>
      <c r="AT127" s="3">
        <v>41256.400000000001</v>
      </c>
      <c r="AU127" s="3">
        <v>15299</v>
      </c>
      <c r="AV127" s="3">
        <v>93.4</v>
      </c>
      <c r="AW127" s="3">
        <v>20268</v>
      </c>
      <c r="AX127" s="3">
        <v>19306</v>
      </c>
      <c r="AY127" s="3">
        <v>20468</v>
      </c>
      <c r="AZ127" s="3">
        <v>15427</v>
      </c>
      <c r="BA127" s="3">
        <v>7869</v>
      </c>
      <c r="BB127" s="3">
        <v>6430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339551</v>
      </c>
      <c r="BL127" s="3">
        <v>276858.12</v>
      </c>
      <c r="BM127" s="3">
        <v>37687</v>
      </c>
      <c r="BN127" s="3">
        <v>12006.43</v>
      </c>
      <c r="BO127" s="3">
        <v>164877</v>
      </c>
      <c r="BP127" s="3">
        <v>158394.92000000001</v>
      </c>
      <c r="BQ127" s="3">
        <v>0</v>
      </c>
      <c r="BR127" s="3">
        <v>0</v>
      </c>
      <c r="BS127" s="3">
        <v>32201</v>
      </c>
      <c r="BT127" s="3">
        <v>29603.33</v>
      </c>
      <c r="BU127" s="3">
        <v>0</v>
      </c>
      <c r="BV127" s="3">
        <v>0</v>
      </c>
      <c r="BW127" s="3">
        <v>0</v>
      </c>
      <c r="BX127" s="3">
        <v>0</v>
      </c>
      <c r="BY127" s="3">
        <v>54256</v>
      </c>
      <c r="BZ127" s="3">
        <v>40407</v>
      </c>
      <c r="CA127" s="3">
        <v>0</v>
      </c>
      <c r="CB127" s="3">
        <v>0</v>
      </c>
      <c r="CC127" s="3">
        <v>0</v>
      </c>
      <c r="CD127" s="3">
        <v>0</v>
      </c>
      <c r="CE127" s="3">
        <v>1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">
        <v>50529</v>
      </c>
      <c r="CP127" s="3">
        <v>36446.44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184450</v>
      </c>
      <c r="EB127" s="3">
        <v>90866</v>
      </c>
      <c r="EC127" s="3">
        <v>184450</v>
      </c>
      <c r="ED127" s="3">
        <v>90866</v>
      </c>
      <c r="EE127" s="3">
        <v>184450</v>
      </c>
      <c r="EF127" s="3">
        <v>90866</v>
      </c>
      <c r="EG127" s="3">
        <v>0</v>
      </c>
      <c r="EH127" s="3">
        <v>0</v>
      </c>
      <c r="EI127" s="3">
        <v>184450</v>
      </c>
      <c r="EJ127" s="3">
        <v>90866</v>
      </c>
      <c r="EK127" s="3">
        <v>0</v>
      </c>
      <c r="EL127" s="3">
        <v>0</v>
      </c>
      <c r="EM127" s="3">
        <v>0</v>
      </c>
      <c r="EN127" s="3">
        <v>0</v>
      </c>
      <c r="EO127" s="3">
        <v>0</v>
      </c>
      <c r="EP127" s="3">
        <v>0</v>
      </c>
      <c r="EQ127" s="3">
        <v>0</v>
      </c>
      <c r="ER127" s="3">
        <v>0</v>
      </c>
      <c r="ES127" s="3">
        <v>0</v>
      </c>
      <c r="ET127" s="3">
        <v>0</v>
      </c>
      <c r="EU127" s="3">
        <v>0</v>
      </c>
      <c r="EV127" s="3">
        <v>0</v>
      </c>
      <c r="EW127" s="3">
        <v>0</v>
      </c>
      <c r="EX127" s="3">
        <v>0</v>
      </c>
      <c r="EY127" s="3">
        <v>0</v>
      </c>
      <c r="EZ127" s="3">
        <v>0</v>
      </c>
      <c r="FA127" s="3">
        <v>0</v>
      </c>
      <c r="FB127" s="3">
        <v>0</v>
      </c>
      <c r="FC127" s="3">
        <v>0</v>
      </c>
      <c r="FD127" s="3">
        <v>0</v>
      </c>
      <c r="FE127" s="3">
        <v>0</v>
      </c>
      <c r="FF127" s="4">
        <v>0</v>
      </c>
      <c r="FG127" s="1" t="s">
        <v>2</v>
      </c>
    </row>
    <row r="128" spans="1:163">
      <c r="A128" s="2" t="s">
        <v>2</v>
      </c>
      <c r="B128" s="3" t="s">
        <v>8</v>
      </c>
      <c r="C128" s="3" t="s">
        <v>9</v>
      </c>
      <c r="D128" s="3" t="s">
        <v>170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13109988</v>
      </c>
      <c r="N128" s="3">
        <v>7737194.5899999999</v>
      </c>
      <c r="O128" s="3">
        <v>12967639</v>
      </c>
      <c r="P128" s="3">
        <v>7689024.6100000003</v>
      </c>
      <c r="Q128" s="3">
        <v>12960776</v>
      </c>
      <c r="R128" s="3">
        <v>7689024.6100000003</v>
      </c>
      <c r="S128" s="3">
        <v>1441853</v>
      </c>
      <c r="T128" s="3">
        <v>1217183</v>
      </c>
      <c r="U128" s="3">
        <v>329416</v>
      </c>
      <c r="V128" s="3">
        <v>304193</v>
      </c>
      <c r="W128" s="3">
        <v>0</v>
      </c>
      <c r="X128" s="3">
        <v>0</v>
      </c>
      <c r="Y128" s="3">
        <v>10545543</v>
      </c>
      <c r="Z128" s="3">
        <v>5935394.0899999999</v>
      </c>
      <c r="AA128" s="3">
        <v>23755</v>
      </c>
      <c r="AB128" s="3">
        <v>8388.7900000000009</v>
      </c>
      <c r="AC128" s="3">
        <v>87432</v>
      </c>
      <c r="AD128" s="3">
        <v>12258.25</v>
      </c>
      <c r="AE128" s="3">
        <v>9869898</v>
      </c>
      <c r="AF128" s="3">
        <v>5633100</v>
      </c>
      <c r="AG128" s="3">
        <v>43309</v>
      </c>
      <c r="AH128" s="3">
        <v>27148.7</v>
      </c>
      <c r="AI128" s="3">
        <v>521149</v>
      </c>
      <c r="AJ128" s="3">
        <v>254498.35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74346</v>
      </c>
      <c r="AR128" s="3">
        <v>37374.199999999997</v>
      </c>
      <c r="AS128" s="3">
        <v>296995</v>
      </c>
      <c r="AT128" s="3">
        <v>104209.51</v>
      </c>
      <c r="AU128" s="3">
        <v>58969</v>
      </c>
      <c r="AV128" s="3">
        <v>481.84</v>
      </c>
      <c r="AW128" s="3">
        <v>68492</v>
      </c>
      <c r="AX128" s="3">
        <v>44430</v>
      </c>
      <c r="AY128" s="3">
        <v>62175</v>
      </c>
      <c r="AZ128" s="3">
        <v>23109</v>
      </c>
      <c r="BA128" s="3">
        <v>107359</v>
      </c>
      <c r="BB128" s="3">
        <v>36188.67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272623</v>
      </c>
      <c r="BL128" s="3">
        <v>90670.81</v>
      </c>
      <c r="BM128" s="3">
        <v>42332</v>
      </c>
      <c r="BN128" s="3">
        <v>20412.46</v>
      </c>
      <c r="BO128" s="3">
        <v>76683</v>
      </c>
      <c r="BP128" s="3">
        <v>0</v>
      </c>
      <c r="BQ128" s="3">
        <v>0</v>
      </c>
      <c r="BR128" s="3">
        <v>0</v>
      </c>
      <c r="BS128" s="3">
        <v>20811</v>
      </c>
      <c r="BT128" s="3">
        <v>8779.41</v>
      </c>
      <c r="BU128" s="3">
        <v>0</v>
      </c>
      <c r="BV128" s="3">
        <v>0</v>
      </c>
      <c r="BW128" s="3">
        <v>0</v>
      </c>
      <c r="BX128" s="3">
        <v>0</v>
      </c>
      <c r="BY128" s="3">
        <v>16744</v>
      </c>
      <c r="BZ128" s="3">
        <v>6380</v>
      </c>
      <c r="CA128" s="3">
        <v>0</v>
      </c>
      <c r="CB128" s="3">
        <v>0</v>
      </c>
      <c r="CC128" s="3">
        <v>7391</v>
      </c>
      <c r="CD128" s="3">
        <v>0</v>
      </c>
      <c r="CE128" s="3">
        <v>0</v>
      </c>
      <c r="CF128" s="3">
        <v>0</v>
      </c>
      <c r="CG128" s="3">
        <v>61761</v>
      </c>
      <c r="CH128" s="3">
        <v>50198.400000000001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46901</v>
      </c>
      <c r="CP128" s="3">
        <v>4900.54</v>
      </c>
      <c r="CQ128" s="3">
        <v>6863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6863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6863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142349</v>
      </c>
      <c r="EB128" s="3">
        <v>48169.98</v>
      </c>
      <c r="EC128" s="3">
        <v>142349</v>
      </c>
      <c r="ED128" s="3">
        <v>48169.98</v>
      </c>
      <c r="EE128" s="3">
        <v>142349</v>
      </c>
      <c r="EF128" s="3">
        <v>48169.98</v>
      </c>
      <c r="EG128" s="3">
        <v>0</v>
      </c>
      <c r="EH128" s="3">
        <v>0</v>
      </c>
      <c r="EI128" s="3">
        <v>142349</v>
      </c>
      <c r="EJ128" s="3">
        <v>48169.98</v>
      </c>
      <c r="EK128" s="3">
        <v>0</v>
      </c>
      <c r="EL128" s="3">
        <v>0</v>
      </c>
      <c r="EM128" s="3">
        <v>0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0</v>
      </c>
      <c r="ET128" s="3">
        <v>0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3">
        <v>0</v>
      </c>
      <c r="FC128" s="3">
        <v>0</v>
      </c>
      <c r="FD128" s="3">
        <v>0</v>
      </c>
      <c r="FE128" s="3">
        <v>0</v>
      </c>
      <c r="FF128" s="4">
        <v>0</v>
      </c>
      <c r="FG128" s="1" t="s">
        <v>2</v>
      </c>
    </row>
    <row r="129" spans="1:163">
      <c r="A129" s="2" t="s">
        <v>2</v>
      </c>
      <c r="B129" s="3" t="s">
        <v>8</v>
      </c>
      <c r="C129" s="3" t="s">
        <v>9</v>
      </c>
      <c r="D129" s="3" t="s">
        <v>171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30835</v>
      </c>
      <c r="N129" s="3">
        <v>20672.59</v>
      </c>
      <c r="O129" s="3">
        <v>29819</v>
      </c>
      <c r="P129" s="3">
        <v>20672.59</v>
      </c>
      <c r="Q129" s="3">
        <v>29555</v>
      </c>
      <c r="R129" s="3">
        <v>20408.59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17529</v>
      </c>
      <c r="Z129" s="3">
        <v>14845.34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4008</v>
      </c>
      <c r="AH129" s="3">
        <v>1324.36</v>
      </c>
      <c r="AI129" s="3">
        <v>13521</v>
      </c>
      <c r="AJ129" s="3">
        <v>13520.98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3382</v>
      </c>
      <c r="AR129" s="3">
        <v>3341.71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8644</v>
      </c>
      <c r="BL129" s="3">
        <v>2221.54</v>
      </c>
      <c r="BM129" s="3">
        <v>5108</v>
      </c>
      <c r="BN129" s="3">
        <v>1368.73</v>
      </c>
      <c r="BO129" s="3">
        <v>0</v>
      </c>
      <c r="BP129" s="3">
        <v>0</v>
      </c>
      <c r="BQ129" s="3">
        <v>0</v>
      </c>
      <c r="BR129" s="3">
        <v>0</v>
      </c>
      <c r="BS129" s="3">
        <v>1651</v>
      </c>
      <c r="BT129" s="3">
        <v>852.81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1885</v>
      </c>
      <c r="CP129" s="3">
        <v>0</v>
      </c>
      <c r="CQ129" s="3">
        <v>264</v>
      </c>
      <c r="CR129" s="3">
        <v>264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264</v>
      </c>
      <c r="DP129" s="3">
        <v>264</v>
      </c>
      <c r="DQ129" s="3">
        <v>0</v>
      </c>
      <c r="DR129" s="3">
        <v>0</v>
      </c>
      <c r="DS129" s="3">
        <v>0</v>
      </c>
      <c r="DT129" s="3">
        <v>0</v>
      </c>
      <c r="DU129" s="3">
        <v>264</v>
      </c>
      <c r="DV129" s="3">
        <v>264</v>
      </c>
      <c r="DW129" s="3">
        <v>0</v>
      </c>
      <c r="DX129" s="3">
        <v>0</v>
      </c>
      <c r="DY129" s="3">
        <v>0</v>
      </c>
      <c r="DZ129" s="3">
        <v>0</v>
      </c>
      <c r="EA129" s="3">
        <v>1016</v>
      </c>
      <c r="EB129" s="3">
        <v>0</v>
      </c>
      <c r="EC129" s="3">
        <v>1016</v>
      </c>
      <c r="ED129" s="3">
        <v>0</v>
      </c>
      <c r="EE129" s="3">
        <v>1016</v>
      </c>
      <c r="EF129" s="3">
        <v>0</v>
      </c>
      <c r="EG129" s="3">
        <v>0</v>
      </c>
      <c r="EH129" s="3">
        <v>0</v>
      </c>
      <c r="EI129" s="3">
        <v>1016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0</v>
      </c>
      <c r="FA129" s="3">
        <v>0</v>
      </c>
      <c r="FB129" s="3">
        <v>0</v>
      </c>
      <c r="FC129" s="3">
        <v>0</v>
      </c>
      <c r="FD129" s="3">
        <v>0</v>
      </c>
      <c r="FE129" s="3">
        <v>0</v>
      </c>
      <c r="FF129" s="4">
        <v>0</v>
      </c>
      <c r="FG129" s="1" t="s">
        <v>2</v>
      </c>
    </row>
    <row r="130" spans="1:163">
      <c r="A130" s="2" t="s">
        <v>2</v>
      </c>
      <c r="B130" s="3" t="s">
        <v>8</v>
      </c>
      <c r="C130" s="3" t="s">
        <v>9</v>
      </c>
      <c r="D130" s="3" t="s">
        <v>172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1596460</v>
      </c>
      <c r="N130" s="3">
        <v>1353228.25</v>
      </c>
      <c r="O130" s="3">
        <v>1558460</v>
      </c>
      <c r="P130" s="3">
        <v>1326667.25</v>
      </c>
      <c r="Q130" s="3">
        <v>1558460</v>
      </c>
      <c r="R130" s="3">
        <v>1326667.25</v>
      </c>
      <c r="S130" s="3">
        <v>533788</v>
      </c>
      <c r="T130" s="3">
        <v>398853.92</v>
      </c>
      <c r="U130" s="3">
        <v>129585</v>
      </c>
      <c r="V130" s="3">
        <v>98093.55</v>
      </c>
      <c r="W130" s="3">
        <v>0</v>
      </c>
      <c r="X130" s="3">
        <v>0</v>
      </c>
      <c r="Y130" s="3">
        <v>653420</v>
      </c>
      <c r="Z130" s="3">
        <v>601507.66</v>
      </c>
      <c r="AA130" s="3">
        <v>99141</v>
      </c>
      <c r="AB130" s="3">
        <v>99137.62</v>
      </c>
      <c r="AC130" s="3">
        <v>26194</v>
      </c>
      <c r="AD130" s="3">
        <v>14927.35</v>
      </c>
      <c r="AE130" s="3">
        <v>472766</v>
      </c>
      <c r="AF130" s="3">
        <v>435106.35</v>
      </c>
      <c r="AG130" s="3">
        <v>11686</v>
      </c>
      <c r="AH130" s="3">
        <v>10826</v>
      </c>
      <c r="AI130" s="3">
        <v>43633</v>
      </c>
      <c r="AJ130" s="3">
        <v>41510.339999999997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12850</v>
      </c>
      <c r="AR130" s="3">
        <v>6873.63</v>
      </c>
      <c r="AS130" s="3">
        <v>185068</v>
      </c>
      <c r="AT130" s="3">
        <v>183389.79</v>
      </c>
      <c r="AU130" s="3">
        <v>32189</v>
      </c>
      <c r="AV130" s="3">
        <v>32188.32</v>
      </c>
      <c r="AW130" s="3">
        <v>75319</v>
      </c>
      <c r="AX130" s="3">
        <v>75316.88</v>
      </c>
      <c r="AY130" s="3">
        <v>36210</v>
      </c>
      <c r="AZ130" s="3">
        <v>34537.24</v>
      </c>
      <c r="BA130" s="3">
        <v>35336</v>
      </c>
      <c r="BB130" s="3">
        <v>35334.9</v>
      </c>
      <c r="BC130" s="3">
        <v>6014</v>
      </c>
      <c r="BD130" s="3">
        <v>6012.45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43749</v>
      </c>
      <c r="BL130" s="3">
        <v>37948.699999999997</v>
      </c>
      <c r="BM130" s="3">
        <v>6629</v>
      </c>
      <c r="BN130" s="3">
        <v>1601.45</v>
      </c>
      <c r="BO130" s="3">
        <v>7772</v>
      </c>
      <c r="BP130" s="3">
        <v>7772</v>
      </c>
      <c r="BQ130" s="3">
        <v>0</v>
      </c>
      <c r="BR130" s="3">
        <v>0</v>
      </c>
      <c r="BS130" s="3">
        <v>2370</v>
      </c>
      <c r="BT130" s="3">
        <v>2348.16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13860</v>
      </c>
      <c r="CH130" s="3">
        <v>13860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13118</v>
      </c>
      <c r="CP130" s="3">
        <v>12367.09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38000</v>
      </c>
      <c r="EB130" s="3">
        <v>26561</v>
      </c>
      <c r="EC130" s="3">
        <v>38000</v>
      </c>
      <c r="ED130" s="3">
        <v>26561</v>
      </c>
      <c r="EE130" s="3">
        <v>38000</v>
      </c>
      <c r="EF130" s="3">
        <v>26561</v>
      </c>
      <c r="EG130" s="3">
        <v>0</v>
      </c>
      <c r="EH130" s="3">
        <v>0</v>
      </c>
      <c r="EI130" s="3">
        <v>38000</v>
      </c>
      <c r="EJ130" s="3">
        <v>26561</v>
      </c>
      <c r="EK130" s="3">
        <v>0</v>
      </c>
      <c r="EL130" s="3">
        <v>0</v>
      </c>
      <c r="EM130" s="3">
        <v>0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3">
        <v>0</v>
      </c>
      <c r="EZ130" s="3">
        <v>0</v>
      </c>
      <c r="FA130" s="3">
        <v>0</v>
      </c>
      <c r="FB130" s="3">
        <v>0</v>
      </c>
      <c r="FC130" s="3">
        <v>0</v>
      </c>
      <c r="FD130" s="3">
        <v>0</v>
      </c>
      <c r="FE130" s="3">
        <v>0</v>
      </c>
      <c r="FF130" s="4">
        <v>0</v>
      </c>
      <c r="FG130" s="1" t="s">
        <v>2</v>
      </c>
    </row>
    <row r="131" spans="1:163">
      <c r="A131" s="2" t="s">
        <v>2</v>
      </c>
      <c r="B131" s="3" t="s">
        <v>8</v>
      </c>
      <c r="C131" s="3" t="s">
        <v>9</v>
      </c>
      <c r="D131" s="3" t="s">
        <v>173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1911918</v>
      </c>
      <c r="N131" s="3">
        <v>1446913.45</v>
      </c>
      <c r="O131" s="3">
        <v>1911918</v>
      </c>
      <c r="P131" s="3">
        <v>1446913.45</v>
      </c>
      <c r="Q131" s="3">
        <v>770911</v>
      </c>
      <c r="R131" s="3">
        <v>555492.75</v>
      </c>
      <c r="S131" s="3">
        <v>459702</v>
      </c>
      <c r="T131" s="3">
        <v>349748.33</v>
      </c>
      <c r="U131" s="3">
        <v>107134</v>
      </c>
      <c r="V131" s="3">
        <v>74928.86</v>
      </c>
      <c r="W131" s="3">
        <v>0</v>
      </c>
      <c r="X131" s="3">
        <v>0</v>
      </c>
      <c r="Y131" s="3">
        <v>106422</v>
      </c>
      <c r="Z131" s="3">
        <v>64447.09</v>
      </c>
      <c r="AA131" s="3">
        <v>500</v>
      </c>
      <c r="AB131" s="3">
        <v>492.5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105922</v>
      </c>
      <c r="AJ131" s="3">
        <v>63954.59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15421</v>
      </c>
      <c r="AR131" s="3">
        <v>12364</v>
      </c>
      <c r="AS131" s="3">
        <v>77731</v>
      </c>
      <c r="AT131" s="3">
        <v>49503.87</v>
      </c>
      <c r="AU131" s="3">
        <v>0</v>
      </c>
      <c r="AV131" s="3">
        <v>0</v>
      </c>
      <c r="AW131" s="3">
        <v>5542</v>
      </c>
      <c r="AX131" s="3">
        <v>3588</v>
      </c>
      <c r="AY131" s="3">
        <v>20081</v>
      </c>
      <c r="AZ131" s="3">
        <v>12761</v>
      </c>
      <c r="BA131" s="3">
        <v>30131</v>
      </c>
      <c r="BB131" s="3">
        <v>12877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21977</v>
      </c>
      <c r="BJ131" s="3">
        <v>20277.87</v>
      </c>
      <c r="BK131" s="3">
        <v>4501</v>
      </c>
      <c r="BL131" s="3">
        <v>4500.6000000000004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1720</v>
      </c>
      <c r="BZ131" s="3">
        <v>1720</v>
      </c>
      <c r="CA131" s="3">
        <v>0</v>
      </c>
      <c r="CB131" s="3">
        <v>0</v>
      </c>
      <c r="CC131" s="3">
        <v>0</v>
      </c>
      <c r="CD131" s="3">
        <v>0</v>
      </c>
      <c r="CE131" s="3">
        <v>2500</v>
      </c>
      <c r="CF131" s="3">
        <v>2500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281</v>
      </c>
      <c r="CP131" s="3">
        <v>280.60000000000002</v>
      </c>
      <c r="CQ131" s="3">
        <v>1141007</v>
      </c>
      <c r="CR131" s="3">
        <v>891420.7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1141007</v>
      </c>
      <c r="DP131" s="3">
        <v>891420.7</v>
      </c>
      <c r="DQ131" s="3">
        <v>0</v>
      </c>
      <c r="DR131" s="3">
        <v>0</v>
      </c>
      <c r="DS131" s="3">
        <v>0</v>
      </c>
      <c r="DT131" s="3">
        <v>0</v>
      </c>
      <c r="DU131" s="3">
        <v>1141007</v>
      </c>
      <c r="DV131" s="3">
        <v>891420.7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0</v>
      </c>
      <c r="EH131" s="3">
        <v>0</v>
      </c>
      <c r="EI131" s="3">
        <v>0</v>
      </c>
      <c r="EJ131" s="3">
        <v>0</v>
      </c>
      <c r="EK131" s="3">
        <v>0</v>
      </c>
      <c r="EL131" s="3">
        <v>0</v>
      </c>
      <c r="EM131" s="3">
        <v>0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0</v>
      </c>
      <c r="EV131" s="3">
        <v>0</v>
      </c>
      <c r="EW131" s="3">
        <v>0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4">
        <v>0</v>
      </c>
      <c r="FG131" s="1" t="s">
        <v>2</v>
      </c>
    </row>
    <row r="132" spans="1:163">
      <c r="A132" s="2" t="s">
        <v>2</v>
      </c>
      <c r="B132" s="3" t="s">
        <v>8</v>
      </c>
      <c r="C132" s="3" t="s">
        <v>9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161964</v>
      </c>
      <c r="N132" s="3">
        <v>161624.09</v>
      </c>
      <c r="O132" s="3">
        <v>31964</v>
      </c>
      <c r="P132" s="3">
        <v>31624.09</v>
      </c>
      <c r="Q132" s="3">
        <v>31964</v>
      </c>
      <c r="R132" s="3">
        <v>31624.09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31964</v>
      </c>
      <c r="BL132" s="3">
        <v>31624.09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31964</v>
      </c>
      <c r="CP132" s="3">
        <v>31624.09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130000</v>
      </c>
      <c r="EB132" s="3">
        <v>130000</v>
      </c>
      <c r="EC132" s="3">
        <v>130000</v>
      </c>
      <c r="ED132" s="3">
        <v>130000</v>
      </c>
      <c r="EE132" s="3">
        <v>130000</v>
      </c>
      <c r="EF132" s="3">
        <v>130000</v>
      </c>
      <c r="EG132" s="3">
        <v>130000</v>
      </c>
      <c r="EH132" s="3">
        <v>130000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3">
        <v>0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4">
        <v>0</v>
      </c>
      <c r="FG132" s="1" t="s">
        <v>2</v>
      </c>
    </row>
    <row r="133" spans="1:163">
      <c r="A133" s="2" t="s">
        <v>2</v>
      </c>
      <c r="B133" s="3" t="s">
        <v>8</v>
      </c>
      <c r="C133" s="3" t="s">
        <v>9</v>
      </c>
      <c r="D133" s="3" t="s">
        <v>175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1685783</v>
      </c>
      <c r="N133" s="3">
        <v>1685781</v>
      </c>
      <c r="O133" s="3">
        <v>1685783</v>
      </c>
      <c r="P133" s="3">
        <v>1685781</v>
      </c>
      <c r="Q133" s="3">
        <v>1685783</v>
      </c>
      <c r="R133" s="3">
        <v>1685781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1685783</v>
      </c>
      <c r="Z133" s="3">
        <v>1685781</v>
      </c>
      <c r="AA133" s="3">
        <v>0</v>
      </c>
      <c r="AB133" s="3">
        <v>0</v>
      </c>
      <c r="AC133" s="3">
        <v>19200</v>
      </c>
      <c r="AD133" s="3">
        <v>19200</v>
      </c>
      <c r="AE133" s="3">
        <v>0</v>
      </c>
      <c r="AF133" s="3">
        <v>0</v>
      </c>
      <c r="AG133" s="3">
        <v>0</v>
      </c>
      <c r="AH133" s="3">
        <v>0</v>
      </c>
      <c r="AI133" s="3">
        <v>1666583</v>
      </c>
      <c r="AJ133" s="3">
        <v>1666581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4">
        <v>0</v>
      </c>
      <c r="FG133" s="1" t="s">
        <v>2</v>
      </c>
    </row>
    <row r="134" spans="1:163">
      <c r="A134" s="2" t="s">
        <v>2</v>
      </c>
      <c r="B134" s="3" t="s">
        <v>8</v>
      </c>
      <c r="C134" s="3" t="s">
        <v>9</v>
      </c>
      <c r="D134" s="3" t="s">
        <v>176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1684996</v>
      </c>
      <c r="N134" s="3">
        <v>1684996</v>
      </c>
      <c r="O134" s="3">
        <v>1684996</v>
      </c>
      <c r="P134" s="3">
        <v>1684996</v>
      </c>
      <c r="Q134" s="3">
        <v>1684996</v>
      </c>
      <c r="R134" s="3">
        <v>1684996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1338453</v>
      </c>
      <c r="AR134" s="3">
        <v>1338453</v>
      </c>
      <c r="AS134" s="3">
        <v>346543</v>
      </c>
      <c r="AT134" s="3">
        <v>346543</v>
      </c>
      <c r="AU134" s="3">
        <v>346543</v>
      </c>
      <c r="AV134" s="3">
        <v>346543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  <c r="EH134" s="3">
        <v>0</v>
      </c>
      <c r="EI134" s="3">
        <v>0</v>
      </c>
      <c r="EJ134" s="3">
        <v>0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0</v>
      </c>
      <c r="ET134" s="3">
        <v>0</v>
      </c>
      <c r="EU134" s="3">
        <v>0</v>
      </c>
      <c r="EV134" s="3">
        <v>0</v>
      </c>
      <c r="EW134" s="3">
        <v>0</v>
      </c>
      <c r="EX134" s="3">
        <v>0</v>
      </c>
      <c r="EY134" s="3">
        <v>0</v>
      </c>
      <c r="EZ134" s="3">
        <v>0</v>
      </c>
      <c r="FA134" s="3">
        <v>0</v>
      </c>
      <c r="FB134" s="3">
        <v>0</v>
      </c>
      <c r="FC134" s="3">
        <v>0</v>
      </c>
      <c r="FD134" s="3">
        <v>0</v>
      </c>
      <c r="FE134" s="3">
        <v>0</v>
      </c>
      <c r="FF134" s="4">
        <v>0</v>
      </c>
      <c r="FG134" s="1" t="s">
        <v>2</v>
      </c>
    </row>
    <row r="135" spans="1:163">
      <c r="A135" s="2" t="s">
        <v>2</v>
      </c>
      <c r="B135" s="3" t="s">
        <v>8</v>
      </c>
      <c r="C135" s="3" t="s">
        <v>9</v>
      </c>
      <c r="D135" s="3" t="s">
        <v>177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39698</v>
      </c>
      <c r="N135" s="3">
        <v>39697.89</v>
      </c>
      <c r="O135" s="3">
        <v>39698</v>
      </c>
      <c r="P135" s="3">
        <v>39697.89</v>
      </c>
      <c r="Q135" s="3">
        <v>39698</v>
      </c>
      <c r="R135" s="3">
        <v>39697.89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39698</v>
      </c>
      <c r="BL135" s="3">
        <v>39697.89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39698</v>
      </c>
      <c r="CP135" s="3">
        <v>39697.89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>
        <v>0</v>
      </c>
      <c r="EE135" s="3">
        <v>0</v>
      </c>
      <c r="EF135" s="3">
        <v>0</v>
      </c>
      <c r="EG135" s="3">
        <v>0</v>
      </c>
      <c r="EH135" s="3">
        <v>0</v>
      </c>
      <c r="EI135" s="3">
        <v>0</v>
      </c>
      <c r="EJ135" s="3">
        <v>0</v>
      </c>
      <c r="EK135" s="3">
        <v>0</v>
      </c>
      <c r="EL135" s="3">
        <v>0</v>
      </c>
      <c r="EM135" s="3">
        <v>0</v>
      </c>
      <c r="EN135" s="3">
        <v>0</v>
      </c>
      <c r="EO135" s="3">
        <v>0</v>
      </c>
      <c r="EP135" s="3">
        <v>0</v>
      </c>
      <c r="EQ135" s="3">
        <v>0</v>
      </c>
      <c r="ER135" s="3">
        <v>0</v>
      </c>
      <c r="ES135" s="3">
        <v>0</v>
      </c>
      <c r="ET135" s="3">
        <v>0</v>
      </c>
      <c r="EU135" s="3">
        <v>0</v>
      </c>
      <c r="EV135" s="3">
        <v>0</v>
      </c>
      <c r="EW135" s="3">
        <v>0</v>
      </c>
      <c r="EX135" s="3">
        <v>0</v>
      </c>
      <c r="EY135" s="3">
        <v>0</v>
      </c>
      <c r="EZ135" s="3">
        <v>0</v>
      </c>
      <c r="FA135" s="3">
        <v>0</v>
      </c>
      <c r="FB135" s="3">
        <v>0</v>
      </c>
      <c r="FC135" s="3">
        <v>0</v>
      </c>
      <c r="FD135" s="3">
        <v>0</v>
      </c>
      <c r="FE135" s="3">
        <v>0</v>
      </c>
      <c r="FF135" s="4">
        <v>0</v>
      </c>
      <c r="FG135" s="1" t="s">
        <v>2</v>
      </c>
    </row>
    <row r="136" spans="1:163">
      <c r="A136" s="2" t="s">
        <v>2</v>
      </c>
      <c r="B136" s="3" t="s">
        <v>8</v>
      </c>
      <c r="C136" s="3" t="s">
        <v>9</v>
      </c>
      <c r="D136" s="3" t="s">
        <v>178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360000</v>
      </c>
      <c r="N136" s="3">
        <v>360000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360000</v>
      </c>
      <c r="EB136" s="3">
        <v>360000</v>
      </c>
      <c r="EC136" s="3">
        <v>360000</v>
      </c>
      <c r="ED136" s="3">
        <v>360000</v>
      </c>
      <c r="EE136" s="3">
        <v>360000</v>
      </c>
      <c r="EF136" s="3">
        <v>360000</v>
      </c>
      <c r="EG136" s="3">
        <v>0</v>
      </c>
      <c r="EH136" s="3">
        <v>0</v>
      </c>
      <c r="EI136" s="3">
        <v>360000</v>
      </c>
      <c r="EJ136" s="3">
        <v>360000</v>
      </c>
      <c r="EK136" s="3">
        <v>0</v>
      </c>
      <c r="EL136" s="3">
        <v>0</v>
      </c>
      <c r="EM136" s="3">
        <v>0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0</v>
      </c>
      <c r="ET136" s="3">
        <v>0</v>
      </c>
      <c r="EU136" s="3">
        <v>0</v>
      </c>
      <c r="EV136" s="3">
        <v>0</v>
      </c>
      <c r="EW136" s="3">
        <v>0</v>
      </c>
      <c r="EX136" s="3">
        <v>0</v>
      </c>
      <c r="EY136" s="3">
        <v>0</v>
      </c>
      <c r="EZ136" s="3">
        <v>0</v>
      </c>
      <c r="FA136" s="3">
        <v>0</v>
      </c>
      <c r="FB136" s="3">
        <v>0</v>
      </c>
      <c r="FC136" s="3">
        <v>0</v>
      </c>
      <c r="FD136" s="3">
        <v>0</v>
      </c>
      <c r="FE136" s="3">
        <v>0</v>
      </c>
      <c r="FF136" s="4">
        <v>0</v>
      </c>
      <c r="FG136" s="1" t="s">
        <v>2</v>
      </c>
    </row>
    <row r="137" spans="1:163">
      <c r="A137" s="10" t="s">
        <v>179</v>
      </c>
      <c r="B137" s="11" t="s">
        <v>2</v>
      </c>
      <c r="C137" s="11" t="s">
        <v>2</v>
      </c>
      <c r="D137" s="11" t="s">
        <v>180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58755225</v>
      </c>
      <c r="N137" s="11">
        <v>57151173.899999999</v>
      </c>
      <c r="O137" s="11">
        <v>45931666</v>
      </c>
      <c r="P137" s="11">
        <v>44477751.490000002</v>
      </c>
      <c r="Q137" s="11">
        <v>1818897</v>
      </c>
      <c r="R137" s="11">
        <v>1587241.84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1097860</v>
      </c>
      <c r="AT137" s="11">
        <v>956061.84</v>
      </c>
      <c r="AU137" s="11">
        <v>690000</v>
      </c>
      <c r="AV137" s="11">
        <v>648571.21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407860</v>
      </c>
      <c r="BD137" s="11">
        <v>307490.63</v>
      </c>
      <c r="BE137" s="11">
        <v>0</v>
      </c>
      <c r="BF137" s="11">
        <v>0</v>
      </c>
      <c r="BG137" s="11">
        <v>0</v>
      </c>
      <c r="BH137" s="11">
        <v>0</v>
      </c>
      <c r="BI137" s="11">
        <v>0</v>
      </c>
      <c r="BJ137" s="11">
        <v>0</v>
      </c>
      <c r="BK137" s="11">
        <v>721037</v>
      </c>
      <c r="BL137" s="11">
        <v>631180</v>
      </c>
      <c r="BM137" s="11">
        <v>0</v>
      </c>
      <c r="BN137" s="11">
        <v>0</v>
      </c>
      <c r="BO137" s="11">
        <v>0</v>
      </c>
      <c r="BP137" s="11">
        <v>0</v>
      </c>
      <c r="BQ137" s="11">
        <v>0</v>
      </c>
      <c r="BR137" s="11">
        <v>0</v>
      </c>
      <c r="BS137" s="11">
        <v>0</v>
      </c>
      <c r="BT137" s="11">
        <v>0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1">
        <v>0</v>
      </c>
      <c r="CB137" s="11">
        <v>0</v>
      </c>
      <c r="CC137" s="11">
        <v>0</v>
      </c>
      <c r="CD137" s="11">
        <v>0</v>
      </c>
      <c r="CE137" s="11">
        <v>0</v>
      </c>
      <c r="CF137" s="11">
        <v>0</v>
      </c>
      <c r="CG137" s="11">
        <v>0</v>
      </c>
      <c r="CH137" s="11">
        <v>0</v>
      </c>
      <c r="CI137" s="11">
        <v>0</v>
      </c>
      <c r="CJ137" s="11">
        <v>0</v>
      </c>
      <c r="CK137" s="11">
        <v>0</v>
      </c>
      <c r="CL137" s="11">
        <v>0</v>
      </c>
      <c r="CM137" s="11">
        <v>0</v>
      </c>
      <c r="CN137" s="11">
        <v>0</v>
      </c>
      <c r="CO137" s="11">
        <v>721037</v>
      </c>
      <c r="CP137" s="11">
        <v>631180</v>
      </c>
      <c r="CQ137" s="11">
        <v>44112769</v>
      </c>
      <c r="CR137" s="11">
        <v>42890509.649999999</v>
      </c>
      <c r="CS137" s="11">
        <v>7065648</v>
      </c>
      <c r="CT137" s="11">
        <v>6971900.1299999999</v>
      </c>
      <c r="CU137" s="11">
        <v>0</v>
      </c>
      <c r="CV137" s="11">
        <v>0</v>
      </c>
      <c r="CW137" s="11">
        <v>7065648</v>
      </c>
      <c r="CX137" s="11">
        <v>6971900.1299999999</v>
      </c>
      <c r="CY137" s="11">
        <v>0</v>
      </c>
      <c r="CZ137" s="11">
        <v>0</v>
      </c>
      <c r="DA137" s="11">
        <v>29788942</v>
      </c>
      <c r="DB137" s="11">
        <v>28756041.079999998</v>
      </c>
      <c r="DC137" s="11">
        <v>29788942</v>
      </c>
      <c r="DD137" s="11">
        <v>28756041.079999998</v>
      </c>
      <c r="DE137" s="11">
        <v>0</v>
      </c>
      <c r="DF137" s="11">
        <v>0</v>
      </c>
      <c r="DG137" s="11">
        <v>7258179</v>
      </c>
      <c r="DH137" s="11">
        <v>7162568.4400000004</v>
      </c>
      <c r="DI137" s="11">
        <v>7258179</v>
      </c>
      <c r="DJ137" s="11">
        <v>7162568.4400000004</v>
      </c>
      <c r="DK137" s="11">
        <v>0</v>
      </c>
      <c r="DL137" s="11">
        <v>0</v>
      </c>
      <c r="DM137" s="11">
        <v>0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1">
        <v>0</v>
      </c>
      <c r="DT137" s="11">
        <v>0</v>
      </c>
      <c r="DU137" s="11">
        <v>0</v>
      </c>
      <c r="DV137" s="11">
        <v>0</v>
      </c>
      <c r="DW137" s="11">
        <v>0</v>
      </c>
      <c r="DX137" s="11">
        <v>0</v>
      </c>
      <c r="DY137" s="11">
        <v>0</v>
      </c>
      <c r="DZ137" s="11">
        <v>0</v>
      </c>
      <c r="EA137" s="11">
        <v>12823559</v>
      </c>
      <c r="EB137" s="11">
        <v>12673422.41</v>
      </c>
      <c r="EC137" s="11">
        <v>7527587</v>
      </c>
      <c r="ED137" s="11">
        <v>7505906.6799999997</v>
      </c>
      <c r="EE137" s="11">
        <v>0</v>
      </c>
      <c r="EF137" s="11">
        <v>0</v>
      </c>
      <c r="EG137" s="11">
        <v>0</v>
      </c>
      <c r="EH137" s="11">
        <v>0</v>
      </c>
      <c r="EI137" s="11">
        <v>0</v>
      </c>
      <c r="EJ137" s="11">
        <v>0</v>
      </c>
      <c r="EK137" s="11">
        <v>0</v>
      </c>
      <c r="EL137" s="11">
        <v>0</v>
      </c>
      <c r="EM137" s="11">
        <v>0</v>
      </c>
      <c r="EN137" s="11">
        <v>0</v>
      </c>
      <c r="EO137" s="11">
        <v>0</v>
      </c>
      <c r="EP137" s="11">
        <v>0</v>
      </c>
      <c r="EQ137" s="11">
        <v>0</v>
      </c>
      <c r="ER137" s="11">
        <v>0</v>
      </c>
      <c r="ES137" s="11">
        <v>0</v>
      </c>
      <c r="ET137" s="11">
        <v>0</v>
      </c>
      <c r="EU137" s="11">
        <v>7527587</v>
      </c>
      <c r="EV137" s="11">
        <v>7505906.6799999997</v>
      </c>
      <c r="EW137" s="11">
        <v>3827587</v>
      </c>
      <c r="EX137" s="11">
        <v>3807565.6</v>
      </c>
      <c r="EY137" s="11">
        <v>3700000</v>
      </c>
      <c r="EZ137" s="11">
        <v>3698341.08</v>
      </c>
      <c r="FA137" s="11">
        <v>0</v>
      </c>
      <c r="FB137" s="11">
        <v>0</v>
      </c>
      <c r="FC137" s="11">
        <v>0</v>
      </c>
      <c r="FD137" s="11">
        <v>0</v>
      </c>
      <c r="FE137" s="11">
        <v>5295972</v>
      </c>
      <c r="FF137" s="12">
        <v>5167515.7300000004</v>
      </c>
      <c r="FG137" s="1" t="s">
        <v>2</v>
      </c>
    </row>
    <row r="138" spans="1:163">
      <c r="A138" s="2" t="s">
        <v>2</v>
      </c>
      <c r="B138" s="3" t="s">
        <v>8</v>
      </c>
      <c r="C138" s="3" t="s">
        <v>9</v>
      </c>
      <c r="D138" s="3" t="s">
        <v>181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0</v>
      </c>
      <c r="EF138" s="3">
        <v>0</v>
      </c>
      <c r="EG138" s="3">
        <v>0</v>
      </c>
      <c r="EH138" s="3">
        <v>0</v>
      </c>
      <c r="EI138" s="3">
        <v>0</v>
      </c>
      <c r="EJ138" s="3">
        <v>0</v>
      </c>
      <c r="EK138" s="3">
        <v>0</v>
      </c>
      <c r="EL138" s="3">
        <v>0</v>
      </c>
      <c r="EM138" s="3">
        <v>0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0</v>
      </c>
      <c r="ET138" s="3">
        <v>0</v>
      </c>
      <c r="EU138" s="3">
        <v>0</v>
      </c>
      <c r="EV138" s="3">
        <v>0</v>
      </c>
      <c r="EW138" s="3">
        <v>0</v>
      </c>
      <c r="EX138" s="3">
        <v>0</v>
      </c>
      <c r="EY138" s="3">
        <v>0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4">
        <v>0</v>
      </c>
      <c r="FG138" s="1" t="s">
        <v>2</v>
      </c>
    </row>
    <row r="139" spans="1:163">
      <c r="A139" s="2" t="s">
        <v>2</v>
      </c>
      <c r="B139" s="3" t="s">
        <v>8</v>
      </c>
      <c r="C139" s="3" t="s">
        <v>9</v>
      </c>
      <c r="D139" s="3" t="s">
        <v>182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0</v>
      </c>
      <c r="EV139" s="3">
        <v>0</v>
      </c>
      <c r="EW139" s="3">
        <v>0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0</v>
      </c>
      <c r="FF139" s="4">
        <v>0</v>
      </c>
      <c r="FG139" s="1" t="s">
        <v>2</v>
      </c>
    </row>
    <row r="140" spans="1:163">
      <c r="A140" s="2" t="s">
        <v>2</v>
      </c>
      <c r="B140" s="3" t="s">
        <v>8</v>
      </c>
      <c r="C140" s="3" t="s">
        <v>9</v>
      </c>
      <c r="D140" s="3" t="s">
        <v>183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300000</v>
      </c>
      <c r="N140" s="3">
        <v>299779</v>
      </c>
      <c r="O140" s="3">
        <v>300000</v>
      </c>
      <c r="P140" s="3">
        <v>299779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300000</v>
      </c>
      <c r="CR140" s="3">
        <v>299779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300000</v>
      </c>
      <c r="DH140" s="3">
        <v>299779</v>
      </c>
      <c r="DI140" s="3">
        <v>300000</v>
      </c>
      <c r="DJ140" s="3">
        <v>299779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3">
        <v>0</v>
      </c>
      <c r="EE140" s="3">
        <v>0</v>
      </c>
      <c r="EF140" s="3">
        <v>0</v>
      </c>
      <c r="EG140" s="3">
        <v>0</v>
      </c>
      <c r="EH140" s="3">
        <v>0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0</v>
      </c>
      <c r="ET140" s="3">
        <v>0</v>
      </c>
      <c r="EU140" s="3">
        <v>0</v>
      </c>
      <c r="EV140" s="3">
        <v>0</v>
      </c>
      <c r="EW140" s="3">
        <v>0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0</v>
      </c>
      <c r="FF140" s="4">
        <v>0</v>
      </c>
      <c r="FG140" s="1" t="s">
        <v>2</v>
      </c>
    </row>
    <row r="141" spans="1:163">
      <c r="A141" s="2" t="s">
        <v>2</v>
      </c>
      <c r="B141" s="3" t="s">
        <v>8</v>
      </c>
      <c r="C141" s="3" t="s">
        <v>9</v>
      </c>
      <c r="D141" s="3" t="s">
        <v>184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3700000</v>
      </c>
      <c r="N141" s="3">
        <v>3698341.08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3700000</v>
      </c>
      <c r="EB141" s="3">
        <v>3698341.08</v>
      </c>
      <c r="EC141" s="3">
        <v>3700000</v>
      </c>
      <c r="ED141" s="3">
        <v>3698341.08</v>
      </c>
      <c r="EE141" s="3">
        <v>0</v>
      </c>
      <c r="EF141" s="3">
        <v>0</v>
      </c>
      <c r="EG141" s="3">
        <v>0</v>
      </c>
      <c r="EH141" s="3">
        <v>0</v>
      </c>
      <c r="EI141" s="3">
        <v>0</v>
      </c>
      <c r="EJ141" s="3">
        <v>0</v>
      </c>
      <c r="EK141" s="3">
        <v>0</v>
      </c>
      <c r="EL141" s="3">
        <v>0</v>
      </c>
      <c r="EM141" s="3">
        <v>0</v>
      </c>
      <c r="EN141" s="3">
        <v>0</v>
      </c>
      <c r="EO141" s="3">
        <v>0</v>
      </c>
      <c r="EP141" s="3">
        <v>0</v>
      </c>
      <c r="EQ141" s="3">
        <v>0</v>
      </c>
      <c r="ER141" s="3">
        <v>0</v>
      </c>
      <c r="ES141" s="3">
        <v>0</v>
      </c>
      <c r="ET141" s="3">
        <v>0</v>
      </c>
      <c r="EU141" s="3">
        <v>3700000</v>
      </c>
      <c r="EV141" s="3">
        <v>3698341.08</v>
      </c>
      <c r="EW141" s="3">
        <v>0</v>
      </c>
      <c r="EX141" s="3">
        <v>0</v>
      </c>
      <c r="EY141" s="3">
        <v>3700000</v>
      </c>
      <c r="EZ141" s="3">
        <v>3698341.08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4">
        <v>0</v>
      </c>
      <c r="FG141" s="1" t="s">
        <v>2</v>
      </c>
    </row>
    <row r="142" spans="1:163">
      <c r="A142" s="2" t="s">
        <v>2</v>
      </c>
      <c r="B142" s="3" t="s">
        <v>8</v>
      </c>
      <c r="C142" s="3" t="s">
        <v>9</v>
      </c>
      <c r="D142" s="3" t="s">
        <v>185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6291</v>
      </c>
      <c r="N142" s="3">
        <v>6291</v>
      </c>
      <c r="O142" s="3">
        <v>6291</v>
      </c>
      <c r="P142" s="3">
        <v>6291</v>
      </c>
      <c r="Q142" s="3">
        <v>6291</v>
      </c>
      <c r="R142" s="3">
        <v>6291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6291</v>
      </c>
      <c r="BL142" s="3">
        <v>6291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6291</v>
      </c>
      <c r="CP142" s="3">
        <v>6291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0</v>
      </c>
      <c r="EL142" s="3">
        <v>0</v>
      </c>
      <c r="EM142" s="3">
        <v>0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0</v>
      </c>
      <c r="EW142" s="3">
        <v>0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4">
        <v>0</v>
      </c>
      <c r="FG142" s="1" t="s">
        <v>2</v>
      </c>
    </row>
    <row r="143" spans="1:163">
      <c r="A143" s="2" t="s">
        <v>2</v>
      </c>
      <c r="B143" s="3" t="s">
        <v>8</v>
      </c>
      <c r="C143" s="3" t="s">
        <v>9</v>
      </c>
      <c r="D143" s="3" t="s">
        <v>186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4653</v>
      </c>
      <c r="N143" s="3">
        <v>4192</v>
      </c>
      <c r="O143" s="3">
        <v>4653</v>
      </c>
      <c r="P143" s="3">
        <v>4192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4653</v>
      </c>
      <c r="CR143" s="3">
        <v>4192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4653</v>
      </c>
      <c r="DH143" s="3">
        <v>4192</v>
      </c>
      <c r="DI143" s="3">
        <v>4653</v>
      </c>
      <c r="DJ143" s="3">
        <v>4192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0</v>
      </c>
      <c r="EH143" s="3">
        <v>0</v>
      </c>
      <c r="EI143" s="3">
        <v>0</v>
      </c>
      <c r="EJ143" s="3">
        <v>0</v>
      </c>
      <c r="EK143" s="3">
        <v>0</v>
      </c>
      <c r="EL143" s="3">
        <v>0</v>
      </c>
      <c r="EM143" s="3">
        <v>0</v>
      </c>
      <c r="EN143" s="3">
        <v>0</v>
      </c>
      <c r="EO143" s="3">
        <v>0</v>
      </c>
      <c r="EP143" s="3">
        <v>0</v>
      </c>
      <c r="EQ143" s="3">
        <v>0</v>
      </c>
      <c r="ER143" s="3">
        <v>0</v>
      </c>
      <c r="ES143" s="3">
        <v>0</v>
      </c>
      <c r="ET143" s="3">
        <v>0</v>
      </c>
      <c r="EU143" s="3">
        <v>0</v>
      </c>
      <c r="EV143" s="3">
        <v>0</v>
      </c>
      <c r="EW143" s="3">
        <v>0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0</v>
      </c>
      <c r="FF143" s="4">
        <v>0</v>
      </c>
      <c r="FG143" s="1" t="s">
        <v>2</v>
      </c>
    </row>
    <row r="144" spans="1:163">
      <c r="A144" s="2" t="s">
        <v>2</v>
      </c>
      <c r="B144" s="3" t="s">
        <v>8</v>
      </c>
      <c r="C144" s="3" t="s">
        <v>9</v>
      </c>
      <c r="D144" s="3" t="s">
        <v>187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0</v>
      </c>
      <c r="EH144" s="3">
        <v>0</v>
      </c>
      <c r="EI144" s="3">
        <v>0</v>
      </c>
      <c r="EJ144" s="3">
        <v>0</v>
      </c>
      <c r="EK144" s="3">
        <v>0</v>
      </c>
      <c r="EL144" s="3">
        <v>0</v>
      </c>
      <c r="EM144" s="3">
        <v>0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0</v>
      </c>
      <c r="EV144" s="3">
        <v>0</v>
      </c>
      <c r="EW144" s="3">
        <v>0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4">
        <v>0</v>
      </c>
      <c r="FG144" s="1" t="s">
        <v>2</v>
      </c>
    </row>
    <row r="145" spans="1:163">
      <c r="A145" s="2" t="s">
        <v>2</v>
      </c>
      <c r="B145" s="3" t="s">
        <v>8</v>
      </c>
      <c r="C145" s="3" t="s">
        <v>9</v>
      </c>
      <c r="D145" s="3" t="s">
        <v>188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2738878</v>
      </c>
      <c r="N145" s="3">
        <v>2723177.67</v>
      </c>
      <c r="O145" s="3">
        <v>2738878</v>
      </c>
      <c r="P145" s="3">
        <v>2723177.67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2738878</v>
      </c>
      <c r="CR145" s="3">
        <v>2723177.67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2738878</v>
      </c>
      <c r="DH145" s="3">
        <v>2723177.67</v>
      </c>
      <c r="DI145" s="3">
        <v>2738878</v>
      </c>
      <c r="DJ145" s="3">
        <v>2723177.67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>
        <v>0</v>
      </c>
      <c r="EE145" s="3">
        <v>0</v>
      </c>
      <c r="EF145" s="3">
        <v>0</v>
      </c>
      <c r="EG145" s="3">
        <v>0</v>
      </c>
      <c r="EH145" s="3">
        <v>0</v>
      </c>
      <c r="EI145" s="3">
        <v>0</v>
      </c>
      <c r="EJ145" s="3">
        <v>0</v>
      </c>
      <c r="EK145" s="3">
        <v>0</v>
      </c>
      <c r="EL145" s="3">
        <v>0</v>
      </c>
      <c r="EM145" s="3">
        <v>0</v>
      </c>
      <c r="EN145" s="3">
        <v>0</v>
      </c>
      <c r="EO145" s="3">
        <v>0</v>
      </c>
      <c r="EP145" s="3">
        <v>0</v>
      </c>
      <c r="EQ145" s="3">
        <v>0</v>
      </c>
      <c r="ER145" s="3">
        <v>0</v>
      </c>
      <c r="ES145" s="3">
        <v>0</v>
      </c>
      <c r="ET145" s="3">
        <v>0</v>
      </c>
      <c r="EU145" s="3">
        <v>0</v>
      </c>
      <c r="EV145" s="3">
        <v>0</v>
      </c>
      <c r="EW145" s="3">
        <v>0</v>
      </c>
      <c r="EX145" s="3">
        <v>0</v>
      </c>
      <c r="EY145" s="3">
        <v>0</v>
      </c>
      <c r="EZ145" s="3">
        <v>0</v>
      </c>
      <c r="FA145" s="3">
        <v>0</v>
      </c>
      <c r="FB145" s="3">
        <v>0</v>
      </c>
      <c r="FC145" s="3">
        <v>0</v>
      </c>
      <c r="FD145" s="3">
        <v>0</v>
      </c>
      <c r="FE145" s="3">
        <v>0</v>
      </c>
      <c r="FF145" s="4">
        <v>0</v>
      </c>
      <c r="FG145" s="1" t="s">
        <v>2</v>
      </c>
    </row>
    <row r="146" spans="1:163">
      <c r="A146" s="2" t="s">
        <v>2</v>
      </c>
      <c r="B146" s="3" t="s">
        <v>8</v>
      </c>
      <c r="C146" s="3" t="s">
        <v>9</v>
      </c>
      <c r="D146" s="3" t="s">
        <v>189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300135</v>
      </c>
      <c r="N146" s="3">
        <v>286335</v>
      </c>
      <c r="O146" s="3">
        <v>300135</v>
      </c>
      <c r="P146" s="3">
        <v>286335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300135</v>
      </c>
      <c r="CR146" s="3">
        <v>286335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300135</v>
      </c>
      <c r="DH146" s="3">
        <v>286335</v>
      </c>
      <c r="DI146" s="3">
        <v>300135</v>
      </c>
      <c r="DJ146" s="3">
        <v>286335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  <c r="EH146" s="3">
        <v>0</v>
      </c>
      <c r="EI146" s="3">
        <v>0</v>
      </c>
      <c r="EJ146" s="3">
        <v>0</v>
      </c>
      <c r="EK146" s="3">
        <v>0</v>
      </c>
      <c r="EL146" s="3">
        <v>0</v>
      </c>
      <c r="EM146" s="3">
        <v>0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0</v>
      </c>
      <c r="EV146" s="3">
        <v>0</v>
      </c>
      <c r="EW146" s="3">
        <v>0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0</v>
      </c>
      <c r="FF146" s="4">
        <v>0</v>
      </c>
      <c r="FG146" s="1" t="s">
        <v>2</v>
      </c>
    </row>
    <row r="147" spans="1:163">
      <c r="A147" s="2" t="s">
        <v>2</v>
      </c>
      <c r="B147" s="3" t="s">
        <v>8</v>
      </c>
      <c r="C147" s="3" t="s">
        <v>9</v>
      </c>
      <c r="D147" s="3" t="s">
        <v>190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3844513</v>
      </c>
      <c r="N147" s="3">
        <v>3779474.77</v>
      </c>
      <c r="O147" s="3">
        <v>3844513</v>
      </c>
      <c r="P147" s="3">
        <v>3779474.77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3844513</v>
      </c>
      <c r="CR147" s="3">
        <v>3779474.77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3844513</v>
      </c>
      <c r="DH147" s="3">
        <v>3779474.77</v>
      </c>
      <c r="DI147" s="3">
        <v>3844513</v>
      </c>
      <c r="DJ147" s="3">
        <v>3779474.77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0</v>
      </c>
      <c r="ET147" s="3">
        <v>0</v>
      </c>
      <c r="EU147" s="3">
        <v>0</v>
      </c>
      <c r="EV147" s="3">
        <v>0</v>
      </c>
      <c r="EW147" s="3">
        <v>0</v>
      </c>
      <c r="EX147" s="3">
        <v>0</v>
      </c>
      <c r="EY147" s="3">
        <v>0</v>
      </c>
      <c r="EZ147" s="3">
        <v>0</v>
      </c>
      <c r="FA147" s="3">
        <v>0</v>
      </c>
      <c r="FB147" s="3">
        <v>0</v>
      </c>
      <c r="FC147" s="3">
        <v>0</v>
      </c>
      <c r="FD147" s="3">
        <v>0</v>
      </c>
      <c r="FE147" s="3">
        <v>0</v>
      </c>
      <c r="FF147" s="4">
        <v>0</v>
      </c>
      <c r="FG147" s="1" t="s">
        <v>2</v>
      </c>
    </row>
    <row r="148" spans="1:163">
      <c r="A148" s="2" t="s">
        <v>2</v>
      </c>
      <c r="B148" s="3" t="s">
        <v>8</v>
      </c>
      <c r="C148" s="3" t="s">
        <v>9</v>
      </c>
      <c r="D148" s="3" t="s">
        <v>191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70000</v>
      </c>
      <c r="N148" s="3">
        <v>69610</v>
      </c>
      <c r="O148" s="3">
        <v>70000</v>
      </c>
      <c r="P148" s="3">
        <v>69610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70000</v>
      </c>
      <c r="CR148" s="3">
        <v>69610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70000</v>
      </c>
      <c r="DH148" s="3">
        <v>69610</v>
      </c>
      <c r="DI148" s="3">
        <v>70000</v>
      </c>
      <c r="DJ148" s="3">
        <v>69610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0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0</v>
      </c>
      <c r="EW148" s="3">
        <v>0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4">
        <v>0</v>
      </c>
      <c r="FG148" s="1" t="s">
        <v>2</v>
      </c>
    </row>
    <row r="149" spans="1:163">
      <c r="A149" s="2" t="s">
        <v>2</v>
      </c>
      <c r="B149" s="3" t="s">
        <v>8</v>
      </c>
      <c r="C149" s="3" t="s">
        <v>9</v>
      </c>
      <c r="D149" s="3" t="s">
        <v>192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  <c r="EH149" s="3">
        <v>0</v>
      </c>
      <c r="EI149" s="3">
        <v>0</v>
      </c>
      <c r="EJ149" s="3">
        <v>0</v>
      </c>
      <c r="EK149" s="3">
        <v>0</v>
      </c>
      <c r="EL149" s="3">
        <v>0</v>
      </c>
      <c r="EM149" s="3">
        <v>0</v>
      </c>
      <c r="EN149" s="3">
        <v>0</v>
      </c>
      <c r="EO149" s="3">
        <v>0</v>
      </c>
      <c r="EP149" s="3">
        <v>0</v>
      </c>
      <c r="EQ149" s="3">
        <v>0</v>
      </c>
      <c r="ER149" s="3">
        <v>0</v>
      </c>
      <c r="ES149" s="3">
        <v>0</v>
      </c>
      <c r="ET149" s="3">
        <v>0</v>
      </c>
      <c r="EU149" s="3">
        <v>0</v>
      </c>
      <c r="EV149" s="3">
        <v>0</v>
      </c>
      <c r="EW149" s="3">
        <v>0</v>
      </c>
      <c r="EX149" s="3">
        <v>0</v>
      </c>
      <c r="EY149" s="3">
        <v>0</v>
      </c>
      <c r="EZ149" s="3">
        <v>0</v>
      </c>
      <c r="FA149" s="3">
        <v>0</v>
      </c>
      <c r="FB149" s="3">
        <v>0</v>
      </c>
      <c r="FC149" s="3">
        <v>0</v>
      </c>
      <c r="FD149" s="3">
        <v>0</v>
      </c>
      <c r="FE149" s="3">
        <v>0</v>
      </c>
      <c r="FF149" s="4">
        <v>0</v>
      </c>
      <c r="FG149" s="1" t="s">
        <v>2</v>
      </c>
    </row>
    <row r="150" spans="1:163">
      <c r="A150" s="2" t="s">
        <v>2</v>
      </c>
      <c r="B150" s="3" t="s">
        <v>8</v>
      </c>
      <c r="C150" s="3" t="s">
        <v>9</v>
      </c>
      <c r="D150" s="3" t="s">
        <v>193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0</v>
      </c>
      <c r="EJ150" s="3">
        <v>0</v>
      </c>
      <c r="EK150" s="3">
        <v>0</v>
      </c>
      <c r="EL150" s="3">
        <v>0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0</v>
      </c>
      <c r="ET150" s="3">
        <v>0</v>
      </c>
      <c r="EU150" s="3">
        <v>0</v>
      </c>
      <c r="EV150" s="3">
        <v>0</v>
      </c>
      <c r="EW150" s="3">
        <v>0</v>
      </c>
      <c r="EX150" s="3">
        <v>0</v>
      </c>
      <c r="EY150" s="3">
        <v>0</v>
      </c>
      <c r="EZ150" s="3">
        <v>0</v>
      </c>
      <c r="FA150" s="3">
        <v>0</v>
      </c>
      <c r="FB150" s="3">
        <v>0</v>
      </c>
      <c r="FC150" s="3">
        <v>0</v>
      </c>
      <c r="FD150" s="3">
        <v>0</v>
      </c>
      <c r="FE150" s="3">
        <v>0</v>
      </c>
      <c r="FF150" s="4">
        <v>0</v>
      </c>
      <c r="FG150" s="1" t="s">
        <v>2</v>
      </c>
    </row>
    <row r="151" spans="1:163">
      <c r="A151" s="2" t="s">
        <v>2</v>
      </c>
      <c r="B151" s="3" t="s">
        <v>8</v>
      </c>
      <c r="C151" s="3" t="s">
        <v>9</v>
      </c>
      <c r="D151" s="3" t="s">
        <v>194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7065648</v>
      </c>
      <c r="N151" s="3">
        <v>6971900.1299999999</v>
      </c>
      <c r="O151" s="3">
        <v>7065648</v>
      </c>
      <c r="P151" s="3">
        <v>6971900.1299999999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7065648</v>
      </c>
      <c r="CR151" s="3">
        <v>6971900.1299999999</v>
      </c>
      <c r="CS151" s="3">
        <v>7065648</v>
      </c>
      <c r="CT151" s="3">
        <v>6971900.1299999999</v>
      </c>
      <c r="CU151" s="3">
        <v>0</v>
      </c>
      <c r="CV151" s="3">
        <v>0</v>
      </c>
      <c r="CW151" s="3">
        <v>7065648</v>
      </c>
      <c r="CX151" s="3">
        <v>6971900.1299999999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0</v>
      </c>
      <c r="ET151" s="3">
        <v>0</v>
      </c>
      <c r="EU151" s="3">
        <v>0</v>
      </c>
      <c r="EV151" s="3">
        <v>0</v>
      </c>
      <c r="EW151" s="3">
        <v>0</v>
      </c>
      <c r="EX151" s="3">
        <v>0</v>
      </c>
      <c r="EY151" s="3">
        <v>0</v>
      </c>
      <c r="EZ151" s="3">
        <v>0</v>
      </c>
      <c r="FA151" s="3">
        <v>0</v>
      </c>
      <c r="FB151" s="3">
        <v>0</v>
      </c>
      <c r="FC151" s="3">
        <v>0</v>
      </c>
      <c r="FD151" s="3">
        <v>0</v>
      </c>
      <c r="FE151" s="3">
        <v>0</v>
      </c>
      <c r="FF151" s="4">
        <v>0</v>
      </c>
      <c r="FG151" s="1" t="s">
        <v>2</v>
      </c>
    </row>
    <row r="152" spans="1:163">
      <c r="A152" s="2" t="s">
        <v>2</v>
      </c>
      <c r="B152" s="3" t="s">
        <v>8</v>
      </c>
      <c r="C152" s="3" t="s">
        <v>9</v>
      </c>
      <c r="D152" s="3" t="s">
        <v>195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3827587</v>
      </c>
      <c r="N152" s="3">
        <v>3807565.6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3827587</v>
      </c>
      <c r="EB152" s="3">
        <v>3807565.6</v>
      </c>
      <c r="EC152" s="3">
        <v>3827587</v>
      </c>
      <c r="ED152" s="3">
        <v>3807565.6</v>
      </c>
      <c r="EE152" s="3">
        <v>0</v>
      </c>
      <c r="EF152" s="3">
        <v>0</v>
      </c>
      <c r="EG152" s="3">
        <v>0</v>
      </c>
      <c r="EH152" s="3">
        <v>0</v>
      </c>
      <c r="EI152" s="3">
        <v>0</v>
      </c>
      <c r="EJ152" s="3">
        <v>0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0</v>
      </c>
      <c r="EQ152" s="3">
        <v>0</v>
      </c>
      <c r="ER152" s="3">
        <v>0</v>
      </c>
      <c r="ES152" s="3">
        <v>0</v>
      </c>
      <c r="ET152" s="3">
        <v>0</v>
      </c>
      <c r="EU152" s="3">
        <v>3827587</v>
      </c>
      <c r="EV152" s="3">
        <v>3807565.6</v>
      </c>
      <c r="EW152" s="3">
        <v>3827587</v>
      </c>
      <c r="EX152" s="3">
        <v>3807565.6</v>
      </c>
      <c r="EY152" s="3">
        <v>0</v>
      </c>
      <c r="EZ152" s="3">
        <v>0</v>
      </c>
      <c r="FA152" s="3">
        <v>0</v>
      </c>
      <c r="FB152" s="3">
        <v>0</v>
      </c>
      <c r="FC152" s="3">
        <v>0</v>
      </c>
      <c r="FD152" s="3">
        <v>0</v>
      </c>
      <c r="FE152" s="3">
        <v>0</v>
      </c>
      <c r="FF152" s="4">
        <v>0</v>
      </c>
      <c r="FG152" s="1" t="s">
        <v>2</v>
      </c>
    </row>
    <row r="153" spans="1:163">
      <c r="A153" s="2" t="s">
        <v>2</v>
      </c>
      <c r="B153" s="3" t="s">
        <v>8</v>
      </c>
      <c r="C153" s="3" t="s">
        <v>9</v>
      </c>
      <c r="D153" s="3" t="s">
        <v>196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25000</v>
      </c>
      <c r="N153" s="3">
        <v>20602.75</v>
      </c>
      <c r="O153" s="3">
        <v>25000</v>
      </c>
      <c r="P153" s="3">
        <v>20602.75</v>
      </c>
      <c r="Q153" s="3">
        <v>25000</v>
      </c>
      <c r="R153" s="3">
        <v>20602.75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25000</v>
      </c>
      <c r="AT153" s="3">
        <v>20602.75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25000</v>
      </c>
      <c r="BD153" s="3">
        <v>20602.75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  <c r="EH153" s="3">
        <v>0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0</v>
      </c>
      <c r="EP153" s="3">
        <v>0</v>
      </c>
      <c r="EQ153" s="3">
        <v>0</v>
      </c>
      <c r="ER153" s="3">
        <v>0</v>
      </c>
      <c r="ES153" s="3">
        <v>0</v>
      </c>
      <c r="ET153" s="3">
        <v>0</v>
      </c>
      <c r="EU153" s="3">
        <v>0</v>
      </c>
      <c r="EV153" s="3">
        <v>0</v>
      </c>
      <c r="EW153" s="3">
        <v>0</v>
      </c>
      <c r="EX153" s="3">
        <v>0</v>
      </c>
      <c r="EY153" s="3">
        <v>0</v>
      </c>
      <c r="EZ153" s="3">
        <v>0</v>
      </c>
      <c r="FA153" s="3">
        <v>0</v>
      </c>
      <c r="FB153" s="3">
        <v>0</v>
      </c>
      <c r="FC153" s="3">
        <v>0</v>
      </c>
      <c r="FD153" s="3">
        <v>0</v>
      </c>
      <c r="FE153" s="3">
        <v>0</v>
      </c>
      <c r="FF153" s="4">
        <v>0</v>
      </c>
      <c r="FG153" s="1" t="s">
        <v>2</v>
      </c>
    </row>
    <row r="154" spans="1:163">
      <c r="A154" s="2" t="s">
        <v>2</v>
      </c>
      <c r="B154" s="3" t="s">
        <v>8</v>
      </c>
      <c r="C154" s="3" t="s">
        <v>9</v>
      </c>
      <c r="D154" s="3" t="s">
        <v>197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70000</v>
      </c>
      <c r="N154" s="3">
        <v>63517.5</v>
      </c>
      <c r="O154" s="3">
        <v>70000</v>
      </c>
      <c r="P154" s="3">
        <v>63517.5</v>
      </c>
      <c r="Q154" s="3">
        <v>70000</v>
      </c>
      <c r="R154" s="3">
        <v>63517.5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70000</v>
      </c>
      <c r="AT154" s="3">
        <v>63517.5</v>
      </c>
      <c r="AU154" s="3">
        <v>70000</v>
      </c>
      <c r="AV154" s="3">
        <v>63517.5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0</v>
      </c>
      <c r="EV154" s="3">
        <v>0</v>
      </c>
      <c r="EW154" s="3">
        <v>0</v>
      </c>
      <c r="EX154" s="3">
        <v>0</v>
      </c>
      <c r="EY154" s="3">
        <v>0</v>
      </c>
      <c r="EZ154" s="3">
        <v>0</v>
      </c>
      <c r="FA154" s="3">
        <v>0</v>
      </c>
      <c r="FB154" s="3">
        <v>0</v>
      </c>
      <c r="FC154" s="3">
        <v>0</v>
      </c>
      <c r="FD154" s="3">
        <v>0</v>
      </c>
      <c r="FE154" s="3">
        <v>0</v>
      </c>
      <c r="FF154" s="4">
        <v>0</v>
      </c>
      <c r="FG154" s="1" t="s">
        <v>2</v>
      </c>
    </row>
    <row r="155" spans="1:163">
      <c r="A155" s="2" t="s">
        <v>2</v>
      </c>
      <c r="B155" s="3" t="s">
        <v>8</v>
      </c>
      <c r="C155" s="3" t="s">
        <v>9</v>
      </c>
      <c r="D155" s="3" t="s">
        <v>198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382860</v>
      </c>
      <c r="N155" s="3">
        <v>286887.88</v>
      </c>
      <c r="O155" s="3">
        <v>382860</v>
      </c>
      <c r="P155" s="3">
        <v>286887.88</v>
      </c>
      <c r="Q155" s="3">
        <v>382860</v>
      </c>
      <c r="R155" s="3">
        <v>286887.88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382860</v>
      </c>
      <c r="AT155" s="3">
        <v>286887.88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382860</v>
      </c>
      <c r="BD155" s="3">
        <v>286887.88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0</v>
      </c>
      <c r="ET155" s="3">
        <v>0</v>
      </c>
      <c r="EU155" s="3">
        <v>0</v>
      </c>
      <c r="EV155" s="3">
        <v>0</v>
      </c>
      <c r="EW155" s="3">
        <v>0</v>
      </c>
      <c r="EX155" s="3">
        <v>0</v>
      </c>
      <c r="EY155" s="3">
        <v>0</v>
      </c>
      <c r="EZ155" s="3">
        <v>0</v>
      </c>
      <c r="FA155" s="3">
        <v>0</v>
      </c>
      <c r="FB155" s="3">
        <v>0</v>
      </c>
      <c r="FC155" s="3">
        <v>0</v>
      </c>
      <c r="FD155" s="3">
        <v>0</v>
      </c>
      <c r="FE155" s="3">
        <v>0</v>
      </c>
      <c r="FF155" s="4">
        <v>0</v>
      </c>
      <c r="FG155" s="1" t="s">
        <v>2</v>
      </c>
    </row>
    <row r="156" spans="1:163">
      <c r="A156" s="2" t="s">
        <v>2</v>
      </c>
      <c r="B156" s="3" t="s">
        <v>8</v>
      </c>
      <c r="C156" s="3" t="s">
        <v>9</v>
      </c>
      <c r="D156" s="3" t="s">
        <v>199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540000</v>
      </c>
      <c r="N156" s="3">
        <v>518824.71</v>
      </c>
      <c r="O156" s="3">
        <v>540000</v>
      </c>
      <c r="P156" s="3">
        <v>518824.71</v>
      </c>
      <c r="Q156" s="3">
        <v>540000</v>
      </c>
      <c r="R156" s="3">
        <v>518824.71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540000</v>
      </c>
      <c r="AT156" s="3">
        <v>518824.71</v>
      </c>
      <c r="AU156" s="3">
        <v>540000</v>
      </c>
      <c r="AV156" s="3">
        <v>518824.71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3">
        <v>0</v>
      </c>
      <c r="EE156" s="3">
        <v>0</v>
      </c>
      <c r="EF156" s="3">
        <v>0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0</v>
      </c>
      <c r="ET156" s="3">
        <v>0</v>
      </c>
      <c r="EU156" s="3">
        <v>0</v>
      </c>
      <c r="EV156" s="3">
        <v>0</v>
      </c>
      <c r="EW156" s="3">
        <v>0</v>
      </c>
      <c r="EX156" s="3">
        <v>0</v>
      </c>
      <c r="EY156" s="3">
        <v>0</v>
      </c>
      <c r="EZ156" s="3">
        <v>0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4">
        <v>0</v>
      </c>
      <c r="FG156" s="1" t="s">
        <v>2</v>
      </c>
    </row>
    <row r="157" spans="1:163">
      <c r="A157" s="2" t="s">
        <v>2</v>
      </c>
      <c r="B157" s="3" t="s">
        <v>8</v>
      </c>
      <c r="C157" s="3" t="s">
        <v>9</v>
      </c>
      <c r="D157" s="3" t="s">
        <v>200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0</v>
      </c>
      <c r="EV157" s="3">
        <v>0</v>
      </c>
      <c r="EW157" s="3">
        <v>0</v>
      </c>
      <c r="EX157" s="3">
        <v>0</v>
      </c>
      <c r="EY157" s="3">
        <v>0</v>
      </c>
      <c r="EZ157" s="3">
        <v>0</v>
      </c>
      <c r="FA157" s="3">
        <v>0</v>
      </c>
      <c r="FB157" s="3">
        <v>0</v>
      </c>
      <c r="FC157" s="3">
        <v>0</v>
      </c>
      <c r="FD157" s="3">
        <v>0</v>
      </c>
      <c r="FE157" s="3">
        <v>0</v>
      </c>
      <c r="FF157" s="4">
        <v>0</v>
      </c>
      <c r="FG157" s="1" t="s">
        <v>2</v>
      </c>
    </row>
    <row r="158" spans="1:163">
      <c r="A158" s="2" t="s">
        <v>2</v>
      </c>
      <c r="B158" s="3" t="s">
        <v>8</v>
      </c>
      <c r="C158" s="3" t="s">
        <v>9</v>
      </c>
      <c r="D158" s="3" t="s">
        <v>201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80000</v>
      </c>
      <c r="N158" s="3">
        <v>66229</v>
      </c>
      <c r="O158" s="3">
        <v>80000</v>
      </c>
      <c r="P158" s="3">
        <v>66229</v>
      </c>
      <c r="Q158" s="3">
        <v>80000</v>
      </c>
      <c r="R158" s="3">
        <v>66229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80000</v>
      </c>
      <c r="AT158" s="3">
        <v>66229</v>
      </c>
      <c r="AU158" s="3">
        <v>80000</v>
      </c>
      <c r="AV158" s="3">
        <v>66229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0</v>
      </c>
      <c r="EE158" s="3">
        <v>0</v>
      </c>
      <c r="EF158" s="3">
        <v>0</v>
      </c>
      <c r="EG158" s="3">
        <v>0</v>
      </c>
      <c r="EH158" s="3">
        <v>0</v>
      </c>
      <c r="EI158" s="3">
        <v>0</v>
      </c>
      <c r="EJ158" s="3">
        <v>0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0</v>
      </c>
      <c r="ET158" s="3">
        <v>0</v>
      </c>
      <c r="EU158" s="3">
        <v>0</v>
      </c>
      <c r="EV158" s="3">
        <v>0</v>
      </c>
      <c r="EW158" s="3">
        <v>0</v>
      </c>
      <c r="EX158" s="3">
        <v>0</v>
      </c>
      <c r="EY158" s="3">
        <v>0</v>
      </c>
      <c r="EZ158" s="3">
        <v>0</v>
      </c>
      <c r="FA158" s="3">
        <v>0</v>
      </c>
      <c r="FB158" s="3">
        <v>0</v>
      </c>
      <c r="FC158" s="3">
        <v>0</v>
      </c>
      <c r="FD158" s="3">
        <v>0</v>
      </c>
      <c r="FE158" s="3">
        <v>0</v>
      </c>
      <c r="FF158" s="4">
        <v>0</v>
      </c>
      <c r="FG158" s="1" t="s">
        <v>2</v>
      </c>
    </row>
    <row r="159" spans="1:163">
      <c r="A159" s="2" t="s">
        <v>2</v>
      </c>
      <c r="B159" s="3" t="s">
        <v>8</v>
      </c>
      <c r="C159" s="3" t="s">
        <v>9</v>
      </c>
      <c r="D159" s="3" t="s">
        <v>202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655253</v>
      </c>
      <c r="N159" s="3">
        <v>600000</v>
      </c>
      <c r="O159" s="3">
        <v>655253</v>
      </c>
      <c r="P159" s="3">
        <v>600000</v>
      </c>
      <c r="Q159" s="3">
        <v>655253</v>
      </c>
      <c r="R159" s="3">
        <v>600000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655253</v>
      </c>
      <c r="BL159" s="3">
        <v>600000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655253</v>
      </c>
      <c r="CP159" s="3">
        <v>600000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3">
        <v>0</v>
      </c>
      <c r="EC159" s="3">
        <v>0</v>
      </c>
      <c r="ED159" s="3">
        <v>0</v>
      </c>
      <c r="EE159" s="3">
        <v>0</v>
      </c>
      <c r="EF159" s="3">
        <v>0</v>
      </c>
      <c r="EG159" s="3">
        <v>0</v>
      </c>
      <c r="EH159" s="3">
        <v>0</v>
      </c>
      <c r="EI159" s="3">
        <v>0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0</v>
      </c>
      <c r="ET159" s="3">
        <v>0</v>
      </c>
      <c r="EU159" s="3">
        <v>0</v>
      </c>
      <c r="EV159" s="3">
        <v>0</v>
      </c>
      <c r="EW159" s="3">
        <v>0</v>
      </c>
      <c r="EX159" s="3">
        <v>0</v>
      </c>
      <c r="EY159" s="3">
        <v>0</v>
      </c>
      <c r="EZ159" s="3">
        <v>0</v>
      </c>
      <c r="FA159" s="3">
        <v>0</v>
      </c>
      <c r="FB159" s="3">
        <v>0</v>
      </c>
      <c r="FC159" s="3">
        <v>0</v>
      </c>
      <c r="FD159" s="3">
        <v>0</v>
      </c>
      <c r="FE159" s="3">
        <v>0</v>
      </c>
      <c r="FF159" s="4">
        <v>0</v>
      </c>
      <c r="FG159" s="1" t="s">
        <v>2</v>
      </c>
    </row>
    <row r="160" spans="1:163">
      <c r="A160" s="2" t="s">
        <v>2</v>
      </c>
      <c r="B160" s="3" t="s">
        <v>8</v>
      </c>
      <c r="C160" s="3" t="s">
        <v>9</v>
      </c>
      <c r="D160" s="3" t="s">
        <v>203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19100</v>
      </c>
      <c r="N160" s="3">
        <v>18920.86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0</v>
      </c>
      <c r="EA160" s="3">
        <v>19100</v>
      </c>
      <c r="EB160" s="3">
        <v>18920.86</v>
      </c>
      <c r="EC160" s="3">
        <v>0</v>
      </c>
      <c r="ED160" s="3">
        <v>0</v>
      </c>
      <c r="EE160" s="3">
        <v>0</v>
      </c>
      <c r="EF160" s="3">
        <v>0</v>
      </c>
      <c r="EG160" s="3">
        <v>0</v>
      </c>
      <c r="EH160" s="3">
        <v>0</v>
      </c>
      <c r="EI160" s="3">
        <v>0</v>
      </c>
      <c r="EJ160" s="3">
        <v>0</v>
      </c>
      <c r="EK160" s="3">
        <v>0</v>
      </c>
      <c r="EL160" s="3">
        <v>0</v>
      </c>
      <c r="EM160" s="3">
        <v>0</v>
      </c>
      <c r="EN160" s="3">
        <v>0</v>
      </c>
      <c r="EO160" s="3">
        <v>0</v>
      </c>
      <c r="EP160" s="3">
        <v>0</v>
      </c>
      <c r="EQ160" s="3">
        <v>0</v>
      </c>
      <c r="ER160" s="3">
        <v>0</v>
      </c>
      <c r="ES160" s="3">
        <v>0</v>
      </c>
      <c r="ET160" s="3">
        <v>0</v>
      </c>
      <c r="EU160" s="3">
        <v>0</v>
      </c>
      <c r="EV160" s="3">
        <v>0</v>
      </c>
      <c r="EW160" s="3">
        <v>0</v>
      </c>
      <c r="EX160" s="3">
        <v>0</v>
      </c>
      <c r="EY160" s="3">
        <v>0</v>
      </c>
      <c r="EZ160" s="3">
        <v>0</v>
      </c>
      <c r="FA160" s="3">
        <v>0</v>
      </c>
      <c r="FB160" s="3">
        <v>0</v>
      </c>
      <c r="FC160" s="3">
        <v>0</v>
      </c>
      <c r="FD160" s="3">
        <v>0</v>
      </c>
      <c r="FE160" s="3">
        <v>19100</v>
      </c>
      <c r="FF160" s="4">
        <v>18920.86</v>
      </c>
      <c r="FG160" s="1" t="s">
        <v>2</v>
      </c>
    </row>
    <row r="161" spans="1:163">
      <c r="A161" s="2" t="s">
        <v>2</v>
      </c>
      <c r="B161" s="3" t="s">
        <v>8</v>
      </c>
      <c r="C161" s="3" t="s">
        <v>9</v>
      </c>
      <c r="D161" s="3" t="s">
        <v>204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10000</v>
      </c>
      <c r="N161" s="3">
        <v>10000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0</v>
      </c>
      <c r="EA161" s="3">
        <v>10000</v>
      </c>
      <c r="EB161" s="3">
        <v>10000</v>
      </c>
      <c r="EC161" s="3">
        <v>0</v>
      </c>
      <c r="ED161" s="3">
        <v>0</v>
      </c>
      <c r="EE161" s="3">
        <v>0</v>
      </c>
      <c r="EF161" s="3">
        <v>0</v>
      </c>
      <c r="EG161" s="3">
        <v>0</v>
      </c>
      <c r="EH161" s="3">
        <v>0</v>
      </c>
      <c r="EI161" s="3">
        <v>0</v>
      </c>
      <c r="EJ161" s="3">
        <v>0</v>
      </c>
      <c r="EK161" s="3">
        <v>0</v>
      </c>
      <c r="EL161" s="3">
        <v>0</v>
      </c>
      <c r="EM161" s="3">
        <v>0</v>
      </c>
      <c r="EN161" s="3">
        <v>0</v>
      </c>
      <c r="EO161" s="3">
        <v>0</v>
      </c>
      <c r="EP161" s="3">
        <v>0</v>
      </c>
      <c r="EQ161" s="3">
        <v>0</v>
      </c>
      <c r="ER161" s="3">
        <v>0</v>
      </c>
      <c r="ES161" s="3">
        <v>0</v>
      </c>
      <c r="ET161" s="3">
        <v>0</v>
      </c>
      <c r="EU161" s="3">
        <v>0</v>
      </c>
      <c r="EV161" s="3">
        <v>0</v>
      </c>
      <c r="EW161" s="3">
        <v>0</v>
      </c>
      <c r="EX161" s="3">
        <v>0</v>
      </c>
      <c r="EY161" s="3">
        <v>0</v>
      </c>
      <c r="EZ161" s="3">
        <v>0</v>
      </c>
      <c r="FA161" s="3">
        <v>0</v>
      </c>
      <c r="FB161" s="3">
        <v>0</v>
      </c>
      <c r="FC161" s="3">
        <v>0</v>
      </c>
      <c r="FD161" s="3">
        <v>0</v>
      </c>
      <c r="FE161" s="3">
        <v>10000</v>
      </c>
      <c r="FF161" s="4">
        <v>10000</v>
      </c>
      <c r="FG161" s="1" t="s">
        <v>2</v>
      </c>
    </row>
    <row r="162" spans="1:163">
      <c r="A162" s="2" t="s">
        <v>2</v>
      </c>
      <c r="B162" s="3" t="s">
        <v>8</v>
      </c>
      <c r="C162" s="3" t="s">
        <v>9</v>
      </c>
      <c r="D162" s="3" t="s">
        <v>205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19100</v>
      </c>
      <c r="N162" s="3">
        <v>2813.87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0</v>
      </c>
      <c r="DY162" s="3">
        <v>0</v>
      </c>
      <c r="DZ162" s="3">
        <v>0</v>
      </c>
      <c r="EA162" s="3">
        <v>19100</v>
      </c>
      <c r="EB162" s="3">
        <v>2813.87</v>
      </c>
      <c r="EC162" s="3">
        <v>0</v>
      </c>
      <c r="ED162" s="3">
        <v>0</v>
      </c>
      <c r="EE162" s="3">
        <v>0</v>
      </c>
      <c r="EF162" s="3">
        <v>0</v>
      </c>
      <c r="EG162" s="3">
        <v>0</v>
      </c>
      <c r="EH162" s="3">
        <v>0</v>
      </c>
      <c r="EI162" s="3">
        <v>0</v>
      </c>
      <c r="EJ162" s="3">
        <v>0</v>
      </c>
      <c r="EK162" s="3">
        <v>0</v>
      </c>
      <c r="EL162" s="3">
        <v>0</v>
      </c>
      <c r="EM162" s="3">
        <v>0</v>
      </c>
      <c r="EN162" s="3">
        <v>0</v>
      </c>
      <c r="EO162" s="3">
        <v>0</v>
      </c>
      <c r="EP162" s="3">
        <v>0</v>
      </c>
      <c r="EQ162" s="3">
        <v>0</v>
      </c>
      <c r="ER162" s="3">
        <v>0</v>
      </c>
      <c r="ES162" s="3">
        <v>0</v>
      </c>
      <c r="ET162" s="3">
        <v>0</v>
      </c>
      <c r="EU162" s="3">
        <v>0</v>
      </c>
      <c r="EV162" s="3">
        <v>0</v>
      </c>
      <c r="EW162" s="3">
        <v>0</v>
      </c>
      <c r="EX162" s="3">
        <v>0</v>
      </c>
      <c r="EY162" s="3">
        <v>0</v>
      </c>
      <c r="EZ162" s="3">
        <v>0</v>
      </c>
      <c r="FA162" s="3">
        <v>0</v>
      </c>
      <c r="FB162" s="3">
        <v>0</v>
      </c>
      <c r="FC162" s="3">
        <v>0</v>
      </c>
      <c r="FD162" s="3">
        <v>0</v>
      </c>
      <c r="FE162" s="3">
        <v>19100</v>
      </c>
      <c r="FF162" s="4">
        <v>2813.87</v>
      </c>
      <c r="FG162" s="1" t="s">
        <v>2</v>
      </c>
    </row>
    <row r="163" spans="1:163">
      <c r="A163" s="2" t="s">
        <v>2</v>
      </c>
      <c r="B163" s="3" t="s">
        <v>8</v>
      </c>
      <c r="C163" s="3" t="s">
        <v>9</v>
      </c>
      <c r="D163" s="3" t="s">
        <v>206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95000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0</v>
      </c>
      <c r="EA163" s="3">
        <v>95000</v>
      </c>
      <c r="EB163" s="3">
        <v>0</v>
      </c>
      <c r="EC163" s="3">
        <v>0</v>
      </c>
      <c r="ED163" s="3">
        <v>0</v>
      </c>
      <c r="EE163" s="3">
        <v>0</v>
      </c>
      <c r="EF163" s="3">
        <v>0</v>
      </c>
      <c r="EG163" s="3">
        <v>0</v>
      </c>
      <c r="EH163" s="3">
        <v>0</v>
      </c>
      <c r="EI163" s="3">
        <v>0</v>
      </c>
      <c r="EJ163" s="3">
        <v>0</v>
      </c>
      <c r="EK163" s="3">
        <v>0</v>
      </c>
      <c r="EL163" s="3">
        <v>0</v>
      </c>
      <c r="EM163" s="3">
        <v>0</v>
      </c>
      <c r="EN163" s="3">
        <v>0</v>
      </c>
      <c r="EO163" s="3">
        <v>0</v>
      </c>
      <c r="EP163" s="3">
        <v>0</v>
      </c>
      <c r="EQ163" s="3">
        <v>0</v>
      </c>
      <c r="ER163" s="3">
        <v>0</v>
      </c>
      <c r="ES163" s="3">
        <v>0</v>
      </c>
      <c r="ET163" s="3">
        <v>0</v>
      </c>
      <c r="EU163" s="3">
        <v>0</v>
      </c>
      <c r="EV163" s="3">
        <v>0</v>
      </c>
      <c r="EW163" s="3">
        <v>0</v>
      </c>
      <c r="EX163" s="3">
        <v>0</v>
      </c>
      <c r="EY163" s="3">
        <v>0</v>
      </c>
      <c r="EZ163" s="3">
        <v>0</v>
      </c>
      <c r="FA163" s="3">
        <v>0</v>
      </c>
      <c r="FB163" s="3">
        <v>0</v>
      </c>
      <c r="FC163" s="3">
        <v>0</v>
      </c>
      <c r="FD163" s="3">
        <v>0</v>
      </c>
      <c r="FE163" s="3">
        <v>95000</v>
      </c>
      <c r="FF163" s="4">
        <v>0</v>
      </c>
      <c r="FG163" s="1" t="s">
        <v>2</v>
      </c>
    </row>
    <row r="164" spans="1:163">
      <c r="A164" s="2" t="s">
        <v>2</v>
      </c>
      <c r="B164" s="3" t="s">
        <v>8</v>
      </c>
      <c r="C164" s="3" t="s">
        <v>9</v>
      </c>
      <c r="D164" s="3" t="s">
        <v>207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152772</v>
      </c>
      <c r="N164" s="3">
        <v>135781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0</v>
      </c>
      <c r="DY164" s="3">
        <v>0</v>
      </c>
      <c r="DZ164" s="3">
        <v>0</v>
      </c>
      <c r="EA164" s="3">
        <v>152772</v>
      </c>
      <c r="EB164" s="3">
        <v>135781</v>
      </c>
      <c r="EC164" s="3">
        <v>0</v>
      </c>
      <c r="ED164" s="3">
        <v>0</v>
      </c>
      <c r="EE164" s="3">
        <v>0</v>
      </c>
      <c r="EF164" s="3">
        <v>0</v>
      </c>
      <c r="EG164" s="3">
        <v>0</v>
      </c>
      <c r="EH164" s="3">
        <v>0</v>
      </c>
      <c r="EI164" s="3">
        <v>0</v>
      </c>
      <c r="EJ164" s="3">
        <v>0</v>
      </c>
      <c r="EK164" s="3">
        <v>0</v>
      </c>
      <c r="EL164" s="3">
        <v>0</v>
      </c>
      <c r="EM164" s="3">
        <v>0</v>
      </c>
      <c r="EN164" s="3">
        <v>0</v>
      </c>
      <c r="EO164" s="3">
        <v>0</v>
      </c>
      <c r="EP164" s="3">
        <v>0</v>
      </c>
      <c r="EQ164" s="3">
        <v>0</v>
      </c>
      <c r="ER164" s="3">
        <v>0</v>
      </c>
      <c r="ES164" s="3">
        <v>0</v>
      </c>
      <c r="ET164" s="3">
        <v>0</v>
      </c>
      <c r="EU164" s="3">
        <v>0</v>
      </c>
      <c r="EV164" s="3">
        <v>0</v>
      </c>
      <c r="EW164" s="3">
        <v>0</v>
      </c>
      <c r="EX164" s="3">
        <v>0</v>
      </c>
      <c r="EY164" s="3">
        <v>0</v>
      </c>
      <c r="EZ164" s="3">
        <v>0</v>
      </c>
      <c r="FA164" s="3">
        <v>0</v>
      </c>
      <c r="FB164" s="3">
        <v>0</v>
      </c>
      <c r="FC164" s="3">
        <v>0</v>
      </c>
      <c r="FD164" s="3">
        <v>0</v>
      </c>
      <c r="FE164" s="3">
        <v>152772</v>
      </c>
      <c r="FF164" s="4">
        <v>135781</v>
      </c>
      <c r="FG164" s="1" t="s">
        <v>2</v>
      </c>
    </row>
    <row r="165" spans="1:163">
      <c r="A165" s="2" t="s">
        <v>2</v>
      </c>
      <c r="B165" s="3" t="s">
        <v>8</v>
      </c>
      <c r="C165" s="3" t="s">
        <v>9</v>
      </c>
      <c r="D165" s="3" t="s">
        <v>208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0</v>
      </c>
      <c r="DY165" s="3">
        <v>0</v>
      </c>
      <c r="DZ165" s="3">
        <v>0</v>
      </c>
      <c r="EA165" s="3">
        <v>0</v>
      </c>
      <c r="EB165" s="3">
        <v>0</v>
      </c>
      <c r="EC165" s="3">
        <v>0</v>
      </c>
      <c r="ED165" s="3">
        <v>0</v>
      </c>
      <c r="EE165" s="3">
        <v>0</v>
      </c>
      <c r="EF165" s="3">
        <v>0</v>
      </c>
      <c r="EG165" s="3">
        <v>0</v>
      </c>
      <c r="EH165" s="3">
        <v>0</v>
      </c>
      <c r="EI165" s="3">
        <v>0</v>
      </c>
      <c r="EJ165" s="3">
        <v>0</v>
      </c>
      <c r="EK165" s="3">
        <v>0</v>
      </c>
      <c r="EL165" s="3">
        <v>0</v>
      </c>
      <c r="EM165" s="3">
        <v>0</v>
      </c>
      <c r="EN165" s="3">
        <v>0</v>
      </c>
      <c r="EO165" s="3">
        <v>0</v>
      </c>
      <c r="EP165" s="3">
        <v>0</v>
      </c>
      <c r="EQ165" s="3">
        <v>0</v>
      </c>
      <c r="ER165" s="3">
        <v>0</v>
      </c>
      <c r="ES165" s="3">
        <v>0</v>
      </c>
      <c r="ET165" s="3">
        <v>0</v>
      </c>
      <c r="EU165" s="3">
        <v>0</v>
      </c>
      <c r="EV165" s="3">
        <v>0</v>
      </c>
      <c r="EW165" s="3">
        <v>0</v>
      </c>
      <c r="EX165" s="3">
        <v>0</v>
      </c>
      <c r="EY165" s="3">
        <v>0</v>
      </c>
      <c r="EZ165" s="3">
        <v>0</v>
      </c>
      <c r="FA165" s="3">
        <v>0</v>
      </c>
      <c r="FB165" s="3">
        <v>0</v>
      </c>
      <c r="FC165" s="3">
        <v>0</v>
      </c>
      <c r="FD165" s="3">
        <v>0</v>
      </c>
      <c r="FE165" s="3">
        <v>0</v>
      </c>
      <c r="FF165" s="4">
        <v>0</v>
      </c>
      <c r="FG165" s="1" t="s">
        <v>2</v>
      </c>
    </row>
    <row r="166" spans="1:163">
      <c r="A166" s="2" t="s">
        <v>2</v>
      </c>
      <c r="B166" s="3" t="s">
        <v>8</v>
      </c>
      <c r="C166" s="3" t="s">
        <v>9</v>
      </c>
      <c r="D166" s="3" t="s">
        <v>209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0</v>
      </c>
      <c r="DJ166" s="3">
        <v>0</v>
      </c>
      <c r="DK166" s="3">
        <v>0</v>
      </c>
      <c r="DL166" s="3">
        <v>0</v>
      </c>
      <c r="DM166" s="3">
        <v>0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0</v>
      </c>
      <c r="DY166" s="3">
        <v>0</v>
      </c>
      <c r="DZ166" s="3">
        <v>0</v>
      </c>
      <c r="EA166" s="3">
        <v>0</v>
      </c>
      <c r="EB166" s="3">
        <v>0</v>
      </c>
      <c r="EC166" s="3">
        <v>0</v>
      </c>
      <c r="ED166" s="3">
        <v>0</v>
      </c>
      <c r="EE166" s="3">
        <v>0</v>
      </c>
      <c r="EF166" s="3">
        <v>0</v>
      </c>
      <c r="EG166" s="3">
        <v>0</v>
      </c>
      <c r="EH166" s="3">
        <v>0</v>
      </c>
      <c r="EI166" s="3">
        <v>0</v>
      </c>
      <c r="EJ166" s="3">
        <v>0</v>
      </c>
      <c r="EK166" s="3">
        <v>0</v>
      </c>
      <c r="EL166" s="3">
        <v>0</v>
      </c>
      <c r="EM166" s="3">
        <v>0</v>
      </c>
      <c r="EN166" s="3">
        <v>0</v>
      </c>
      <c r="EO166" s="3">
        <v>0</v>
      </c>
      <c r="EP166" s="3">
        <v>0</v>
      </c>
      <c r="EQ166" s="3">
        <v>0</v>
      </c>
      <c r="ER166" s="3">
        <v>0</v>
      </c>
      <c r="ES166" s="3">
        <v>0</v>
      </c>
      <c r="ET166" s="3">
        <v>0</v>
      </c>
      <c r="EU166" s="3">
        <v>0</v>
      </c>
      <c r="EV166" s="3">
        <v>0</v>
      </c>
      <c r="EW166" s="3">
        <v>0</v>
      </c>
      <c r="EX166" s="3">
        <v>0</v>
      </c>
      <c r="EY166" s="3">
        <v>0</v>
      </c>
      <c r="EZ166" s="3">
        <v>0</v>
      </c>
      <c r="FA166" s="3">
        <v>0</v>
      </c>
      <c r="FB166" s="3">
        <v>0</v>
      </c>
      <c r="FC166" s="3">
        <v>0</v>
      </c>
      <c r="FD166" s="3">
        <v>0</v>
      </c>
      <c r="FE166" s="3">
        <v>0</v>
      </c>
      <c r="FF166" s="4">
        <v>0</v>
      </c>
      <c r="FG166" s="1" t="s">
        <v>2</v>
      </c>
    </row>
    <row r="167" spans="1:163">
      <c r="A167" s="2" t="s">
        <v>2</v>
      </c>
      <c r="B167" s="3" t="s">
        <v>8</v>
      </c>
      <c r="C167" s="3" t="s">
        <v>9</v>
      </c>
      <c r="D167" s="3" t="s">
        <v>210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26756</v>
      </c>
      <c r="N167" s="3">
        <v>21163</v>
      </c>
      <c r="O167" s="3">
        <v>26756</v>
      </c>
      <c r="P167" s="3">
        <v>21163</v>
      </c>
      <c r="Q167" s="3">
        <v>26756</v>
      </c>
      <c r="R167" s="3">
        <v>21163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26756</v>
      </c>
      <c r="BL167" s="3">
        <v>21163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26756</v>
      </c>
      <c r="CP167" s="3">
        <v>21163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0</v>
      </c>
      <c r="EE167" s="3">
        <v>0</v>
      </c>
      <c r="EF167" s="3">
        <v>0</v>
      </c>
      <c r="EG167" s="3">
        <v>0</v>
      </c>
      <c r="EH167" s="3">
        <v>0</v>
      </c>
      <c r="EI167" s="3">
        <v>0</v>
      </c>
      <c r="EJ167" s="3">
        <v>0</v>
      </c>
      <c r="EK167" s="3">
        <v>0</v>
      </c>
      <c r="EL167" s="3">
        <v>0</v>
      </c>
      <c r="EM167" s="3">
        <v>0</v>
      </c>
      <c r="EN167" s="3">
        <v>0</v>
      </c>
      <c r="EO167" s="3">
        <v>0</v>
      </c>
      <c r="EP167" s="3">
        <v>0</v>
      </c>
      <c r="EQ167" s="3">
        <v>0</v>
      </c>
      <c r="ER167" s="3">
        <v>0</v>
      </c>
      <c r="ES167" s="3">
        <v>0</v>
      </c>
      <c r="ET167" s="3">
        <v>0</v>
      </c>
      <c r="EU167" s="3">
        <v>0</v>
      </c>
      <c r="EV167" s="3">
        <v>0</v>
      </c>
      <c r="EW167" s="3">
        <v>0</v>
      </c>
      <c r="EX167" s="3">
        <v>0</v>
      </c>
      <c r="EY167" s="3">
        <v>0</v>
      </c>
      <c r="EZ167" s="3">
        <v>0</v>
      </c>
      <c r="FA167" s="3">
        <v>0</v>
      </c>
      <c r="FB167" s="3">
        <v>0</v>
      </c>
      <c r="FC167" s="3">
        <v>0</v>
      </c>
      <c r="FD167" s="3">
        <v>0</v>
      </c>
      <c r="FE167" s="3">
        <v>0</v>
      </c>
      <c r="FF167" s="4">
        <v>0</v>
      </c>
      <c r="FG167" s="1" t="s">
        <v>2</v>
      </c>
    </row>
    <row r="168" spans="1:163">
      <c r="A168" s="2" t="s">
        <v>2</v>
      </c>
      <c r="B168" s="3" t="s">
        <v>8</v>
      </c>
      <c r="C168" s="3" t="s">
        <v>9</v>
      </c>
      <c r="D168" s="3" t="s">
        <v>211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4577</v>
      </c>
      <c r="N168" s="3">
        <v>0</v>
      </c>
      <c r="O168" s="3">
        <v>4577</v>
      </c>
      <c r="P168" s="3">
        <v>0</v>
      </c>
      <c r="Q168" s="3">
        <v>4577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4577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4577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">
        <v>0</v>
      </c>
      <c r="DV168" s="3">
        <v>0</v>
      </c>
      <c r="DW168" s="3">
        <v>0</v>
      </c>
      <c r="DX168" s="3">
        <v>0</v>
      </c>
      <c r="DY168" s="3">
        <v>0</v>
      </c>
      <c r="DZ168" s="3">
        <v>0</v>
      </c>
      <c r="EA168" s="3">
        <v>0</v>
      </c>
      <c r="EB168" s="3">
        <v>0</v>
      </c>
      <c r="EC168" s="3">
        <v>0</v>
      </c>
      <c r="ED168" s="3">
        <v>0</v>
      </c>
      <c r="EE168" s="3">
        <v>0</v>
      </c>
      <c r="EF168" s="3">
        <v>0</v>
      </c>
      <c r="EG168" s="3">
        <v>0</v>
      </c>
      <c r="EH168" s="3">
        <v>0</v>
      </c>
      <c r="EI168" s="3">
        <v>0</v>
      </c>
      <c r="EJ168" s="3">
        <v>0</v>
      </c>
      <c r="EK168" s="3">
        <v>0</v>
      </c>
      <c r="EL168" s="3">
        <v>0</v>
      </c>
      <c r="EM168" s="3">
        <v>0</v>
      </c>
      <c r="EN168" s="3">
        <v>0</v>
      </c>
      <c r="EO168" s="3">
        <v>0</v>
      </c>
      <c r="EP168" s="3">
        <v>0</v>
      </c>
      <c r="EQ168" s="3">
        <v>0</v>
      </c>
      <c r="ER168" s="3">
        <v>0</v>
      </c>
      <c r="ES168" s="3">
        <v>0</v>
      </c>
      <c r="ET168" s="3">
        <v>0</v>
      </c>
      <c r="EU168" s="3">
        <v>0</v>
      </c>
      <c r="EV168" s="3">
        <v>0</v>
      </c>
      <c r="EW168" s="3">
        <v>0</v>
      </c>
      <c r="EX168" s="3">
        <v>0</v>
      </c>
      <c r="EY168" s="3">
        <v>0</v>
      </c>
      <c r="EZ168" s="3">
        <v>0</v>
      </c>
      <c r="FA168" s="3">
        <v>0</v>
      </c>
      <c r="FB168" s="3">
        <v>0</v>
      </c>
      <c r="FC168" s="3">
        <v>0</v>
      </c>
      <c r="FD168" s="3">
        <v>0</v>
      </c>
      <c r="FE168" s="3">
        <v>0</v>
      </c>
      <c r="FF168" s="4">
        <v>0</v>
      </c>
      <c r="FG168" s="1" t="s">
        <v>2</v>
      </c>
    </row>
    <row r="169" spans="1:163">
      <c r="A169" s="2" t="s">
        <v>2</v>
      </c>
      <c r="B169" s="3" t="s">
        <v>8</v>
      </c>
      <c r="C169" s="3" t="s">
        <v>9</v>
      </c>
      <c r="D169" s="3" t="s">
        <v>212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19964</v>
      </c>
      <c r="N169" s="3">
        <v>0</v>
      </c>
      <c r="O169" s="3">
        <v>19964</v>
      </c>
      <c r="P169" s="3">
        <v>0</v>
      </c>
      <c r="Q169" s="3">
        <v>19964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19964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19964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0</v>
      </c>
      <c r="DY169" s="3">
        <v>0</v>
      </c>
      <c r="DZ169" s="3">
        <v>0</v>
      </c>
      <c r="EA169" s="3">
        <v>0</v>
      </c>
      <c r="EB169" s="3">
        <v>0</v>
      </c>
      <c r="EC169" s="3">
        <v>0</v>
      </c>
      <c r="ED169" s="3">
        <v>0</v>
      </c>
      <c r="EE169" s="3">
        <v>0</v>
      </c>
      <c r="EF169" s="3">
        <v>0</v>
      </c>
      <c r="EG169" s="3">
        <v>0</v>
      </c>
      <c r="EH169" s="3">
        <v>0</v>
      </c>
      <c r="EI169" s="3">
        <v>0</v>
      </c>
      <c r="EJ169" s="3">
        <v>0</v>
      </c>
      <c r="EK169" s="3">
        <v>0</v>
      </c>
      <c r="EL169" s="3">
        <v>0</v>
      </c>
      <c r="EM169" s="3">
        <v>0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0</v>
      </c>
      <c r="ET169" s="3">
        <v>0</v>
      </c>
      <c r="EU169" s="3">
        <v>0</v>
      </c>
      <c r="EV169" s="3">
        <v>0</v>
      </c>
      <c r="EW169" s="3">
        <v>0</v>
      </c>
      <c r="EX169" s="3">
        <v>0</v>
      </c>
      <c r="EY169" s="3">
        <v>0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4">
        <v>0</v>
      </c>
      <c r="FG169" s="1" t="s">
        <v>2</v>
      </c>
    </row>
    <row r="170" spans="1:163">
      <c r="A170" s="2" t="s">
        <v>2</v>
      </c>
      <c r="B170" s="3" t="s">
        <v>8</v>
      </c>
      <c r="C170" s="3" t="s">
        <v>9</v>
      </c>
      <c r="D170" s="3" t="s">
        <v>213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8196</v>
      </c>
      <c r="N170" s="3">
        <v>3726</v>
      </c>
      <c r="O170" s="3">
        <v>8196</v>
      </c>
      <c r="P170" s="3">
        <v>3726</v>
      </c>
      <c r="Q170" s="3">
        <v>8196</v>
      </c>
      <c r="R170" s="3">
        <v>3726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8196</v>
      </c>
      <c r="BL170" s="3">
        <v>3726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8196</v>
      </c>
      <c r="CP170" s="3">
        <v>3726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0</v>
      </c>
      <c r="EA170" s="3">
        <v>0</v>
      </c>
      <c r="EB170" s="3">
        <v>0</v>
      </c>
      <c r="EC170" s="3">
        <v>0</v>
      </c>
      <c r="ED170" s="3">
        <v>0</v>
      </c>
      <c r="EE170" s="3">
        <v>0</v>
      </c>
      <c r="EF170" s="3">
        <v>0</v>
      </c>
      <c r="EG170" s="3">
        <v>0</v>
      </c>
      <c r="EH170" s="3">
        <v>0</v>
      </c>
      <c r="EI170" s="3">
        <v>0</v>
      </c>
      <c r="EJ170" s="3">
        <v>0</v>
      </c>
      <c r="EK170" s="3">
        <v>0</v>
      </c>
      <c r="EL170" s="3">
        <v>0</v>
      </c>
      <c r="EM170" s="3">
        <v>0</v>
      </c>
      <c r="EN170" s="3">
        <v>0</v>
      </c>
      <c r="EO170" s="3">
        <v>0</v>
      </c>
      <c r="EP170" s="3">
        <v>0</v>
      </c>
      <c r="EQ170" s="3">
        <v>0</v>
      </c>
      <c r="ER170" s="3">
        <v>0</v>
      </c>
      <c r="ES170" s="3">
        <v>0</v>
      </c>
      <c r="ET170" s="3">
        <v>0</v>
      </c>
      <c r="EU170" s="3">
        <v>0</v>
      </c>
      <c r="EV170" s="3">
        <v>0</v>
      </c>
      <c r="EW170" s="3">
        <v>0</v>
      </c>
      <c r="EX170" s="3">
        <v>0</v>
      </c>
      <c r="EY170" s="3">
        <v>0</v>
      </c>
      <c r="EZ170" s="3">
        <v>0</v>
      </c>
      <c r="FA170" s="3">
        <v>0</v>
      </c>
      <c r="FB170" s="3">
        <v>0</v>
      </c>
      <c r="FC170" s="3">
        <v>0</v>
      </c>
      <c r="FD170" s="3">
        <v>0</v>
      </c>
      <c r="FE170" s="3">
        <v>0</v>
      </c>
      <c r="FF170" s="4">
        <v>0</v>
      </c>
      <c r="FG170" s="1" t="s">
        <v>2</v>
      </c>
    </row>
    <row r="171" spans="1:163">
      <c r="A171" s="2" t="s">
        <v>2</v>
      </c>
      <c r="B171" s="3" t="s">
        <v>8</v>
      </c>
      <c r="C171" s="3" t="s">
        <v>9</v>
      </c>
      <c r="D171" s="3" t="s">
        <v>214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0</v>
      </c>
      <c r="EE171" s="3">
        <v>0</v>
      </c>
      <c r="EF171" s="3">
        <v>0</v>
      </c>
      <c r="EG171" s="3">
        <v>0</v>
      </c>
      <c r="EH171" s="3">
        <v>0</v>
      </c>
      <c r="EI171" s="3">
        <v>0</v>
      </c>
      <c r="EJ171" s="3">
        <v>0</v>
      </c>
      <c r="EK171" s="3">
        <v>0</v>
      </c>
      <c r="EL171" s="3">
        <v>0</v>
      </c>
      <c r="EM171" s="3">
        <v>0</v>
      </c>
      <c r="EN171" s="3">
        <v>0</v>
      </c>
      <c r="EO171" s="3">
        <v>0</v>
      </c>
      <c r="EP171" s="3">
        <v>0</v>
      </c>
      <c r="EQ171" s="3">
        <v>0</v>
      </c>
      <c r="ER171" s="3">
        <v>0</v>
      </c>
      <c r="ES171" s="3">
        <v>0</v>
      </c>
      <c r="ET171" s="3">
        <v>0</v>
      </c>
      <c r="EU171" s="3">
        <v>0</v>
      </c>
      <c r="EV171" s="3">
        <v>0</v>
      </c>
      <c r="EW171" s="3">
        <v>0</v>
      </c>
      <c r="EX171" s="3">
        <v>0</v>
      </c>
      <c r="EY171" s="3">
        <v>0</v>
      </c>
      <c r="EZ171" s="3">
        <v>0</v>
      </c>
      <c r="FA171" s="3">
        <v>0</v>
      </c>
      <c r="FB171" s="3">
        <v>0</v>
      </c>
      <c r="FC171" s="3">
        <v>0</v>
      </c>
      <c r="FD171" s="3">
        <v>0</v>
      </c>
      <c r="FE171" s="3">
        <v>0</v>
      </c>
      <c r="FF171" s="4">
        <v>0</v>
      </c>
      <c r="FG171" s="1" t="s">
        <v>2</v>
      </c>
    </row>
    <row r="172" spans="1:163">
      <c r="A172" s="2" t="s">
        <v>2</v>
      </c>
      <c r="B172" s="3" t="s">
        <v>8</v>
      </c>
      <c r="C172" s="3" t="s">
        <v>9</v>
      </c>
      <c r="D172" s="3" t="s">
        <v>215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5000000</v>
      </c>
      <c r="N172" s="3">
        <v>5000000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0</v>
      </c>
      <c r="DY172" s="3">
        <v>0</v>
      </c>
      <c r="DZ172" s="3">
        <v>0</v>
      </c>
      <c r="EA172" s="3">
        <v>5000000</v>
      </c>
      <c r="EB172" s="3">
        <v>5000000</v>
      </c>
      <c r="EC172" s="3">
        <v>0</v>
      </c>
      <c r="ED172" s="3">
        <v>0</v>
      </c>
      <c r="EE172" s="3">
        <v>0</v>
      </c>
      <c r="EF172" s="3">
        <v>0</v>
      </c>
      <c r="EG172" s="3">
        <v>0</v>
      </c>
      <c r="EH172" s="3">
        <v>0</v>
      </c>
      <c r="EI172" s="3">
        <v>0</v>
      </c>
      <c r="EJ172" s="3">
        <v>0</v>
      </c>
      <c r="EK172" s="3">
        <v>0</v>
      </c>
      <c r="EL172" s="3">
        <v>0</v>
      </c>
      <c r="EM172" s="3">
        <v>0</v>
      </c>
      <c r="EN172" s="3">
        <v>0</v>
      </c>
      <c r="EO172" s="3">
        <v>0</v>
      </c>
      <c r="EP172" s="3">
        <v>0</v>
      </c>
      <c r="EQ172" s="3">
        <v>0</v>
      </c>
      <c r="ER172" s="3">
        <v>0</v>
      </c>
      <c r="ES172" s="3">
        <v>0</v>
      </c>
      <c r="ET172" s="3">
        <v>0</v>
      </c>
      <c r="EU172" s="3">
        <v>0</v>
      </c>
      <c r="EV172" s="3">
        <v>0</v>
      </c>
      <c r="EW172" s="3">
        <v>0</v>
      </c>
      <c r="EX172" s="3">
        <v>0</v>
      </c>
      <c r="EY172" s="3">
        <v>0</v>
      </c>
      <c r="EZ172" s="3">
        <v>0</v>
      </c>
      <c r="FA172" s="3">
        <v>0</v>
      </c>
      <c r="FB172" s="3">
        <v>0</v>
      </c>
      <c r="FC172" s="3">
        <v>0</v>
      </c>
      <c r="FD172" s="3">
        <v>0</v>
      </c>
      <c r="FE172" s="3">
        <v>5000000</v>
      </c>
      <c r="FF172" s="4">
        <v>5000000</v>
      </c>
      <c r="FG172" s="1" t="s">
        <v>2</v>
      </c>
    </row>
    <row r="173" spans="1:163">
      <c r="A173" s="2" t="s">
        <v>2</v>
      </c>
      <c r="B173" s="3" t="s">
        <v>8</v>
      </c>
      <c r="C173" s="3" t="s">
        <v>9</v>
      </c>
      <c r="D173" s="3" t="s">
        <v>216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0</v>
      </c>
      <c r="DY173" s="3">
        <v>0</v>
      </c>
      <c r="DZ173" s="3">
        <v>0</v>
      </c>
      <c r="EA173" s="3">
        <v>0</v>
      </c>
      <c r="EB173" s="3">
        <v>0</v>
      </c>
      <c r="EC173" s="3">
        <v>0</v>
      </c>
      <c r="ED173" s="3">
        <v>0</v>
      </c>
      <c r="EE173" s="3">
        <v>0</v>
      </c>
      <c r="EF173" s="3">
        <v>0</v>
      </c>
      <c r="EG173" s="3">
        <v>0</v>
      </c>
      <c r="EH173" s="3">
        <v>0</v>
      </c>
      <c r="EI173" s="3">
        <v>0</v>
      </c>
      <c r="EJ173" s="3">
        <v>0</v>
      </c>
      <c r="EK173" s="3">
        <v>0</v>
      </c>
      <c r="EL173" s="3">
        <v>0</v>
      </c>
      <c r="EM173" s="3">
        <v>0</v>
      </c>
      <c r="EN173" s="3">
        <v>0</v>
      </c>
      <c r="EO173" s="3">
        <v>0</v>
      </c>
      <c r="EP173" s="3">
        <v>0</v>
      </c>
      <c r="EQ173" s="3">
        <v>0</v>
      </c>
      <c r="ER173" s="3">
        <v>0</v>
      </c>
      <c r="ES173" s="3">
        <v>0</v>
      </c>
      <c r="ET173" s="3">
        <v>0</v>
      </c>
      <c r="EU173" s="3">
        <v>0</v>
      </c>
      <c r="EV173" s="3">
        <v>0</v>
      </c>
      <c r="EW173" s="3">
        <v>0</v>
      </c>
      <c r="EX173" s="3">
        <v>0</v>
      </c>
      <c r="EY173" s="3">
        <v>0</v>
      </c>
      <c r="EZ173" s="3">
        <v>0</v>
      </c>
      <c r="FA173" s="3">
        <v>0</v>
      </c>
      <c r="FB173" s="3">
        <v>0</v>
      </c>
      <c r="FC173" s="3">
        <v>0</v>
      </c>
      <c r="FD173" s="3">
        <v>0</v>
      </c>
      <c r="FE173" s="3">
        <v>0</v>
      </c>
      <c r="FF173" s="4">
        <v>0</v>
      </c>
      <c r="FG173" s="1" t="s">
        <v>2</v>
      </c>
    </row>
    <row r="174" spans="1:163">
      <c r="A174" s="2" t="s">
        <v>2</v>
      </c>
      <c r="B174" s="3" t="s">
        <v>8</v>
      </c>
      <c r="C174" s="3" t="s">
        <v>9</v>
      </c>
      <c r="D174" s="3" t="s">
        <v>217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0</v>
      </c>
      <c r="DY174" s="3">
        <v>0</v>
      </c>
      <c r="DZ174" s="3">
        <v>0</v>
      </c>
      <c r="EA174" s="3">
        <v>0</v>
      </c>
      <c r="EB174" s="3">
        <v>0</v>
      </c>
      <c r="EC174" s="3">
        <v>0</v>
      </c>
      <c r="ED174" s="3">
        <v>0</v>
      </c>
      <c r="EE174" s="3">
        <v>0</v>
      </c>
      <c r="EF174" s="3">
        <v>0</v>
      </c>
      <c r="EG174" s="3">
        <v>0</v>
      </c>
      <c r="EH174" s="3">
        <v>0</v>
      </c>
      <c r="EI174" s="3">
        <v>0</v>
      </c>
      <c r="EJ174" s="3">
        <v>0</v>
      </c>
      <c r="EK174" s="3">
        <v>0</v>
      </c>
      <c r="EL174" s="3">
        <v>0</v>
      </c>
      <c r="EM174" s="3">
        <v>0</v>
      </c>
      <c r="EN174" s="3">
        <v>0</v>
      </c>
      <c r="EO174" s="3">
        <v>0</v>
      </c>
      <c r="EP174" s="3">
        <v>0</v>
      </c>
      <c r="EQ174" s="3">
        <v>0</v>
      </c>
      <c r="ER174" s="3">
        <v>0</v>
      </c>
      <c r="ES174" s="3">
        <v>0</v>
      </c>
      <c r="ET174" s="3">
        <v>0</v>
      </c>
      <c r="EU174" s="3">
        <v>0</v>
      </c>
      <c r="EV174" s="3">
        <v>0</v>
      </c>
      <c r="EW174" s="3">
        <v>0</v>
      </c>
      <c r="EX174" s="3">
        <v>0</v>
      </c>
      <c r="EY174" s="3">
        <v>0</v>
      </c>
      <c r="EZ174" s="3">
        <v>0</v>
      </c>
      <c r="FA174" s="3">
        <v>0</v>
      </c>
      <c r="FB174" s="3">
        <v>0</v>
      </c>
      <c r="FC174" s="3">
        <v>0</v>
      </c>
      <c r="FD174" s="3">
        <v>0</v>
      </c>
      <c r="FE174" s="3">
        <v>0</v>
      </c>
      <c r="FF174" s="4">
        <v>0</v>
      </c>
      <c r="FG174" s="1" t="s">
        <v>2</v>
      </c>
    </row>
    <row r="175" spans="1:163">
      <c r="A175" s="2" t="s">
        <v>2</v>
      </c>
      <c r="B175" s="3" t="s">
        <v>8</v>
      </c>
      <c r="C175" s="3" t="s">
        <v>9</v>
      </c>
      <c r="D175" s="3" t="s">
        <v>218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4145061</v>
      </c>
      <c r="N175" s="3">
        <v>4145061</v>
      </c>
      <c r="O175" s="3">
        <v>4145061</v>
      </c>
      <c r="P175" s="3">
        <v>4145061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4145061</v>
      </c>
      <c r="CR175" s="3">
        <v>4145061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4145061</v>
      </c>
      <c r="DB175" s="3">
        <v>4145061</v>
      </c>
      <c r="DC175" s="3">
        <v>4145061</v>
      </c>
      <c r="DD175" s="3">
        <v>4145061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0</v>
      </c>
      <c r="DY175" s="3">
        <v>0</v>
      </c>
      <c r="DZ175" s="3">
        <v>0</v>
      </c>
      <c r="EA175" s="3">
        <v>0</v>
      </c>
      <c r="EB175" s="3">
        <v>0</v>
      </c>
      <c r="EC175" s="3">
        <v>0</v>
      </c>
      <c r="ED175" s="3">
        <v>0</v>
      </c>
      <c r="EE175" s="3">
        <v>0</v>
      </c>
      <c r="EF175" s="3">
        <v>0</v>
      </c>
      <c r="EG175" s="3">
        <v>0</v>
      </c>
      <c r="EH175" s="3">
        <v>0</v>
      </c>
      <c r="EI175" s="3">
        <v>0</v>
      </c>
      <c r="EJ175" s="3">
        <v>0</v>
      </c>
      <c r="EK175" s="3">
        <v>0</v>
      </c>
      <c r="EL175" s="3">
        <v>0</v>
      </c>
      <c r="EM175" s="3">
        <v>0</v>
      </c>
      <c r="EN175" s="3">
        <v>0</v>
      </c>
      <c r="EO175" s="3">
        <v>0</v>
      </c>
      <c r="EP175" s="3">
        <v>0</v>
      </c>
      <c r="EQ175" s="3">
        <v>0</v>
      </c>
      <c r="ER175" s="3">
        <v>0</v>
      </c>
      <c r="ES175" s="3">
        <v>0</v>
      </c>
      <c r="ET175" s="3">
        <v>0</v>
      </c>
      <c r="EU175" s="3">
        <v>0</v>
      </c>
      <c r="EV175" s="3">
        <v>0</v>
      </c>
      <c r="EW175" s="3">
        <v>0</v>
      </c>
      <c r="EX175" s="3">
        <v>0</v>
      </c>
      <c r="EY175" s="3">
        <v>0</v>
      </c>
      <c r="EZ175" s="3">
        <v>0</v>
      </c>
      <c r="FA175" s="3">
        <v>0</v>
      </c>
      <c r="FB175" s="3">
        <v>0</v>
      </c>
      <c r="FC175" s="3">
        <v>0</v>
      </c>
      <c r="FD175" s="3">
        <v>0</v>
      </c>
      <c r="FE175" s="3">
        <v>0</v>
      </c>
      <c r="FF175" s="4">
        <v>0</v>
      </c>
      <c r="FG175" s="1" t="s">
        <v>2</v>
      </c>
    </row>
    <row r="176" spans="1:163">
      <c r="A176" s="2" t="s">
        <v>2</v>
      </c>
      <c r="B176" s="3" t="s">
        <v>8</v>
      </c>
      <c r="C176" s="3" t="s">
        <v>9</v>
      </c>
      <c r="D176" s="3" t="s">
        <v>219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2557000</v>
      </c>
      <c r="N176" s="3">
        <v>2298520</v>
      </c>
      <c r="O176" s="3">
        <v>2557000</v>
      </c>
      <c r="P176" s="3">
        <v>2298520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2557000</v>
      </c>
      <c r="CR176" s="3">
        <v>2298520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2557000</v>
      </c>
      <c r="DB176" s="3">
        <v>2298520</v>
      </c>
      <c r="DC176" s="3">
        <v>2557000</v>
      </c>
      <c r="DD176" s="3">
        <v>2298520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0</v>
      </c>
      <c r="DZ176" s="3">
        <v>0</v>
      </c>
      <c r="EA176" s="3">
        <v>0</v>
      </c>
      <c r="EB176" s="3">
        <v>0</v>
      </c>
      <c r="EC176" s="3">
        <v>0</v>
      </c>
      <c r="ED176" s="3">
        <v>0</v>
      </c>
      <c r="EE176" s="3">
        <v>0</v>
      </c>
      <c r="EF176" s="3">
        <v>0</v>
      </c>
      <c r="EG176" s="3">
        <v>0</v>
      </c>
      <c r="EH176" s="3">
        <v>0</v>
      </c>
      <c r="EI176" s="3">
        <v>0</v>
      </c>
      <c r="EJ176" s="3">
        <v>0</v>
      </c>
      <c r="EK176" s="3">
        <v>0</v>
      </c>
      <c r="EL176" s="3">
        <v>0</v>
      </c>
      <c r="EM176" s="3">
        <v>0</v>
      </c>
      <c r="EN176" s="3">
        <v>0</v>
      </c>
      <c r="EO176" s="3">
        <v>0</v>
      </c>
      <c r="EP176" s="3">
        <v>0</v>
      </c>
      <c r="EQ176" s="3">
        <v>0</v>
      </c>
      <c r="ER176" s="3">
        <v>0</v>
      </c>
      <c r="ES176" s="3">
        <v>0</v>
      </c>
      <c r="ET176" s="3">
        <v>0</v>
      </c>
      <c r="EU176" s="3">
        <v>0</v>
      </c>
      <c r="EV176" s="3">
        <v>0</v>
      </c>
      <c r="EW176" s="3">
        <v>0</v>
      </c>
      <c r="EX176" s="3">
        <v>0</v>
      </c>
      <c r="EY176" s="3">
        <v>0</v>
      </c>
      <c r="EZ176" s="3">
        <v>0</v>
      </c>
      <c r="FA176" s="3">
        <v>0</v>
      </c>
      <c r="FB176" s="3">
        <v>0</v>
      </c>
      <c r="FC176" s="3">
        <v>0</v>
      </c>
      <c r="FD176" s="3">
        <v>0</v>
      </c>
      <c r="FE176" s="3">
        <v>0</v>
      </c>
      <c r="FF176" s="4">
        <v>0</v>
      </c>
      <c r="FG176" s="1" t="s">
        <v>2</v>
      </c>
    </row>
    <row r="177" spans="1:163">
      <c r="A177" s="2" t="s">
        <v>2</v>
      </c>
      <c r="B177" s="3" t="s">
        <v>8</v>
      </c>
      <c r="C177" s="3" t="s">
        <v>9</v>
      </c>
      <c r="D177" s="3" t="s">
        <v>220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1488154</v>
      </c>
      <c r="N177" s="3">
        <v>1488154</v>
      </c>
      <c r="O177" s="3">
        <v>1488154</v>
      </c>
      <c r="P177" s="3">
        <v>1488154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1488154</v>
      </c>
      <c r="CR177" s="3">
        <v>1488154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1488154</v>
      </c>
      <c r="DB177" s="3">
        <v>1488154</v>
      </c>
      <c r="DC177" s="3">
        <v>1488154</v>
      </c>
      <c r="DD177" s="3">
        <v>1488154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3">
        <v>0</v>
      </c>
      <c r="EC177" s="3">
        <v>0</v>
      </c>
      <c r="ED177" s="3">
        <v>0</v>
      </c>
      <c r="EE177" s="3">
        <v>0</v>
      </c>
      <c r="EF177" s="3">
        <v>0</v>
      </c>
      <c r="EG177" s="3">
        <v>0</v>
      </c>
      <c r="EH177" s="3">
        <v>0</v>
      </c>
      <c r="EI177" s="3">
        <v>0</v>
      </c>
      <c r="EJ177" s="3">
        <v>0</v>
      </c>
      <c r="EK177" s="3">
        <v>0</v>
      </c>
      <c r="EL177" s="3">
        <v>0</v>
      </c>
      <c r="EM177" s="3">
        <v>0</v>
      </c>
      <c r="EN177" s="3">
        <v>0</v>
      </c>
      <c r="EO177" s="3">
        <v>0</v>
      </c>
      <c r="EP177" s="3">
        <v>0</v>
      </c>
      <c r="EQ177" s="3">
        <v>0</v>
      </c>
      <c r="ER177" s="3">
        <v>0</v>
      </c>
      <c r="ES177" s="3">
        <v>0</v>
      </c>
      <c r="ET177" s="3">
        <v>0</v>
      </c>
      <c r="EU177" s="3">
        <v>0</v>
      </c>
      <c r="EV177" s="3">
        <v>0</v>
      </c>
      <c r="EW177" s="3">
        <v>0</v>
      </c>
      <c r="EX177" s="3">
        <v>0</v>
      </c>
      <c r="EY177" s="3">
        <v>0</v>
      </c>
      <c r="EZ177" s="3">
        <v>0</v>
      </c>
      <c r="FA177" s="3">
        <v>0</v>
      </c>
      <c r="FB177" s="3">
        <v>0</v>
      </c>
      <c r="FC177" s="3">
        <v>0</v>
      </c>
      <c r="FD177" s="3">
        <v>0</v>
      </c>
      <c r="FE177" s="3">
        <v>0</v>
      </c>
      <c r="FF177" s="4">
        <v>0</v>
      </c>
      <c r="FG177" s="1" t="s">
        <v>2</v>
      </c>
    </row>
    <row r="178" spans="1:163">
      <c r="A178" s="2" t="s">
        <v>2</v>
      </c>
      <c r="B178" s="3" t="s">
        <v>8</v>
      </c>
      <c r="C178" s="3" t="s">
        <v>9</v>
      </c>
      <c r="D178" s="3" t="s">
        <v>221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346001</v>
      </c>
      <c r="N178" s="3">
        <v>0</v>
      </c>
      <c r="O178" s="3">
        <v>346001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346001</v>
      </c>
      <c r="CR178" s="3">
        <v>0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346001</v>
      </c>
      <c r="DB178" s="3">
        <v>0</v>
      </c>
      <c r="DC178" s="3">
        <v>346001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">
        <v>0</v>
      </c>
      <c r="DV178" s="3">
        <v>0</v>
      </c>
      <c r="DW178" s="3">
        <v>0</v>
      </c>
      <c r="DX178" s="3">
        <v>0</v>
      </c>
      <c r="DY178" s="3">
        <v>0</v>
      </c>
      <c r="DZ178" s="3">
        <v>0</v>
      </c>
      <c r="EA178" s="3">
        <v>0</v>
      </c>
      <c r="EB178" s="3">
        <v>0</v>
      </c>
      <c r="EC178" s="3">
        <v>0</v>
      </c>
      <c r="ED178" s="3">
        <v>0</v>
      </c>
      <c r="EE178" s="3">
        <v>0</v>
      </c>
      <c r="EF178" s="3">
        <v>0</v>
      </c>
      <c r="EG178" s="3">
        <v>0</v>
      </c>
      <c r="EH178" s="3">
        <v>0</v>
      </c>
      <c r="EI178" s="3">
        <v>0</v>
      </c>
      <c r="EJ178" s="3">
        <v>0</v>
      </c>
      <c r="EK178" s="3">
        <v>0</v>
      </c>
      <c r="EL178" s="3">
        <v>0</v>
      </c>
      <c r="EM178" s="3">
        <v>0</v>
      </c>
      <c r="EN178" s="3">
        <v>0</v>
      </c>
      <c r="EO178" s="3">
        <v>0</v>
      </c>
      <c r="EP178" s="3">
        <v>0</v>
      </c>
      <c r="EQ178" s="3">
        <v>0</v>
      </c>
      <c r="ER178" s="3">
        <v>0</v>
      </c>
      <c r="ES178" s="3">
        <v>0</v>
      </c>
      <c r="ET178" s="3">
        <v>0</v>
      </c>
      <c r="EU178" s="3">
        <v>0</v>
      </c>
      <c r="EV178" s="3">
        <v>0</v>
      </c>
      <c r="EW178" s="3">
        <v>0</v>
      </c>
      <c r="EX178" s="3">
        <v>0</v>
      </c>
      <c r="EY178" s="3">
        <v>0</v>
      </c>
      <c r="EZ178" s="3">
        <v>0</v>
      </c>
      <c r="FA178" s="3">
        <v>0</v>
      </c>
      <c r="FB178" s="3">
        <v>0</v>
      </c>
      <c r="FC178" s="3">
        <v>0</v>
      </c>
      <c r="FD178" s="3">
        <v>0</v>
      </c>
      <c r="FE178" s="3">
        <v>0</v>
      </c>
      <c r="FF178" s="4">
        <v>0</v>
      </c>
      <c r="FG178" s="1" t="s">
        <v>2</v>
      </c>
    </row>
    <row r="179" spans="1:163">
      <c r="A179" s="2" t="s">
        <v>2</v>
      </c>
      <c r="B179" s="3" t="s">
        <v>8</v>
      </c>
      <c r="C179" s="3" t="s">
        <v>9</v>
      </c>
      <c r="D179" s="3" t="s">
        <v>222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17550600</v>
      </c>
      <c r="N179" s="3">
        <v>17122180.079999998</v>
      </c>
      <c r="O179" s="3">
        <v>17550600</v>
      </c>
      <c r="P179" s="3">
        <v>17122180.079999998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17550600</v>
      </c>
      <c r="CR179" s="3">
        <v>17122180.079999998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17550600</v>
      </c>
      <c r="DB179" s="3">
        <v>17122180.079999998</v>
      </c>
      <c r="DC179" s="3">
        <v>17550600</v>
      </c>
      <c r="DD179" s="3">
        <v>17122180.079999998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0</v>
      </c>
      <c r="DY179" s="3">
        <v>0</v>
      </c>
      <c r="DZ179" s="3">
        <v>0</v>
      </c>
      <c r="EA179" s="3">
        <v>0</v>
      </c>
      <c r="EB179" s="3">
        <v>0</v>
      </c>
      <c r="EC179" s="3">
        <v>0</v>
      </c>
      <c r="ED179" s="3">
        <v>0</v>
      </c>
      <c r="EE179" s="3">
        <v>0</v>
      </c>
      <c r="EF179" s="3">
        <v>0</v>
      </c>
      <c r="EG179" s="3">
        <v>0</v>
      </c>
      <c r="EH179" s="3">
        <v>0</v>
      </c>
      <c r="EI179" s="3">
        <v>0</v>
      </c>
      <c r="EJ179" s="3">
        <v>0</v>
      </c>
      <c r="EK179" s="3">
        <v>0</v>
      </c>
      <c r="EL179" s="3">
        <v>0</v>
      </c>
      <c r="EM179" s="3">
        <v>0</v>
      </c>
      <c r="EN179" s="3">
        <v>0</v>
      </c>
      <c r="EO179" s="3">
        <v>0</v>
      </c>
      <c r="EP179" s="3">
        <v>0</v>
      </c>
      <c r="EQ179" s="3">
        <v>0</v>
      </c>
      <c r="ER179" s="3">
        <v>0</v>
      </c>
      <c r="ES179" s="3">
        <v>0</v>
      </c>
      <c r="ET179" s="3">
        <v>0</v>
      </c>
      <c r="EU179" s="3">
        <v>0</v>
      </c>
      <c r="EV179" s="3">
        <v>0</v>
      </c>
      <c r="EW179" s="3">
        <v>0</v>
      </c>
      <c r="EX179" s="3">
        <v>0</v>
      </c>
      <c r="EY179" s="3">
        <v>0</v>
      </c>
      <c r="EZ179" s="3">
        <v>0</v>
      </c>
      <c r="FA179" s="3">
        <v>0</v>
      </c>
      <c r="FB179" s="3">
        <v>0</v>
      </c>
      <c r="FC179" s="3">
        <v>0</v>
      </c>
      <c r="FD179" s="3">
        <v>0</v>
      </c>
      <c r="FE179" s="3">
        <v>0</v>
      </c>
      <c r="FF179" s="4">
        <v>0</v>
      </c>
      <c r="FG179" s="1" t="s">
        <v>2</v>
      </c>
    </row>
    <row r="180" spans="1:163">
      <c r="A180" s="2" t="s">
        <v>2</v>
      </c>
      <c r="B180" s="3" t="s">
        <v>8</v>
      </c>
      <c r="C180" s="3" t="s">
        <v>9</v>
      </c>
      <c r="D180" s="3" t="s">
        <v>223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3702126</v>
      </c>
      <c r="N180" s="3">
        <v>3702126</v>
      </c>
      <c r="O180" s="3">
        <v>3702126</v>
      </c>
      <c r="P180" s="3">
        <v>3702126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3702126</v>
      </c>
      <c r="CR180" s="3">
        <v>3702126</v>
      </c>
      <c r="CS180" s="3">
        <v>0</v>
      </c>
      <c r="CT180" s="3">
        <v>0</v>
      </c>
      <c r="CU180" s="3">
        <v>0</v>
      </c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3702126</v>
      </c>
      <c r="DB180" s="3">
        <v>3702126</v>
      </c>
      <c r="DC180" s="3">
        <v>3702126</v>
      </c>
      <c r="DD180" s="3">
        <v>3702126</v>
      </c>
      <c r="DE180" s="3">
        <v>0</v>
      </c>
      <c r="DF180" s="3">
        <v>0</v>
      </c>
      <c r="DG180" s="3">
        <v>0</v>
      </c>
      <c r="DH180" s="3">
        <v>0</v>
      </c>
      <c r="DI180" s="3">
        <v>0</v>
      </c>
      <c r="DJ180" s="3">
        <v>0</v>
      </c>
      <c r="DK180" s="3">
        <v>0</v>
      </c>
      <c r="DL180" s="3">
        <v>0</v>
      </c>
      <c r="DM180" s="3">
        <v>0</v>
      </c>
      <c r="DN180" s="3">
        <v>0</v>
      </c>
      <c r="DO180" s="3">
        <v>0</v>
      </c>
      <c r="DP180" s="3">
        <v>0</v>
      </c>
      <c r="DQ180" s="3">
        <v>0</v>
      </c>
      <c r="DR180" s="3">
        <v>0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0</v>
      </c>
      <c r="DY180" s="3">
        <v>0</v>
      </c>
      <c r="DZ180" s="3">
        <v>0</v>
      </c>
      <c r="EA180" s="3">
        <v>0</v>
      </c>
      <c r="EB180" s="3">
        <v>0</v>
      </c>
      <c r="EC180" s="3">
        <v>0</v>
      </c>
      <c r="ED180" s="3">
        <v>0</v>
      </c>
      <c r="EE180" s="3">
        <v>0</v>
      </c>
      <c r="EF180" s="3">
        <v>0</v>
      </c>
      <c r="EG180" s="3">
        <v>0</v>
      </c>
      <c r="EH180" s="3">
        <v>0</v>
      </c>
      <c r="EI180" s="3">
        <v>0</v>
      </c>
      <c r="EJ180" s="3">
        <v>0</v>
      </c>
      <c r="EK180" s="3">
        <v>0</v>
      </c>
      <c r="EL180" s="3">
        <v>0</v>
      </c>
      <c r="EM180" s="3">
        <v>0</v>
      </c>
      <c r="EN180" s="3">
        <v>0</v>
      </c>
      <c r="EO180" s="3">
        <v>0</v>
      </c>
      <c r="EP180" s="3">
        <v>0</v>
      </c>
      <c r="EQ180" s="3">
        <v>0</v>
      </c>
      <c r="ER180" s="3">
        <v>0</v>
      </c>
      <c r="ES180" s="3">
        <v>0</v>
      </c>
      <c r="ET180" s="3">
        <v>0</v>
      </c>
      <c r="EU180" s="3">
        <v>0</v>
      </c>
      <c r="EV180" s="3">
        <v>0</v>
      </c>
      <c r="EW180" s="3">
        <v>0</v>
      </c>
      <c r="EX180" s="3">
        <v>0</v>
      </c>
      <c r="EY180" s="3">
        <v>0</v>
      </c>
      <c r="EZ180" s="3">
        <v>0</v>
      </c>
      <c r="FA180" s="3">
        <v>0</v>
      </c>
      <c r="FB180" s="3">
        <v>0</v>
      </c>
      <c r="FC180" s="3">
        <v>0</v>
      </c>
      <c r="FD180" s="3">
        <v>0</v>
      </c>
      <c r="FE180" s="3">
        <v>0</v>
      </c>
      <c r="FF180" s="4">
        <v>0</v>
      </c>
      <c r="FG180" s="1" t="s">
        <v>2</v>
      </c>
    </row>
    <row r="181" spans="1:163">
      <c r="A181" s="7" t="s">
        <v>224</v>
      </c>
      <c r="B181" s="8" t="s">
        <v>2</v>
      </c>
      <c r="C181" s="8" t="s">
        <v>2</v>
      </c>
      <c r="D181" s="8" t="s">
        <v>225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4704257</v>
      </c>
      <c r="N181" s="8">
        <v>4125421.06</v>
      </c>
      <c r="O181" s="8">
        <v>4704257</v>
      </c>
      <c r="P181" s="8">
        <v>4125421.06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8">
        <v>0</v>
      </c>
      <c r="CO181" s="8">
        <v>0</v>
      </c>
      <c r="CP181" s="8">
        <v>0</v>
      </c>
      <c r="CQ181" s="8">
        <v>4704257</v>
      </c>
      <c r="CR181" s="8">
        <v>4125421.06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8">
        <v>0</v>
      </c>
      <c r="CZ181" s="8">
        <v>0</v>
      </c>
      <c r="DA181" s="8">
        <v>4704257</v>
      </c>
      <c r="DB181" s="8">
        <v>4125421.06</v>
      </c>
      <c r="DC181" s="8">
        <v>0</v>
      </c>
      <c r="DD181" s="8">
        <v>0</v>
      </c>
      <c r="DE181" s="8">
        <v>4704257</v>
      </c>
      <c r="DF181" s="8">
        <v>4125421.06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v>0</v>
      </c>
      <c r="DQ181" s="8">
        <v>0</v>
      </c>
      <c r="DR181" s="8">
        <v>0</v>
      </c>
      <c r="DS181" s="8">
        <v>0</v>
      </c>
      <c r="DT181" s="8">
        <v>0</v>
      </c>
      <c r="DU181" s="8">
        <v>0</v>
      </c>
      <c r="DV181" s="8">
        <v>0</v>
      </c>
      <c r="DW181" s="8">
        <v>0</v>
      </c>
      <c r="DX181" s="8">
        <v>0</v>
      </c>
      <c r="DY181" s="8">
        <v>0</v>
      </c>
      <c r="DZ181" s="8">
        <v>0</v>
      </c>
      <c r="EA181" s="8">
        <v>0</v>
      </c>
      <c r="EB181" s="8">
        <v>0</v>
      </c>
      <c r="EC181" s="8">
        <v>0</v>
      </c>
      <c r="ED181" s="8">
        <v>0</v>
      </c>
      <c r="EE181" s="8">
        <v>0</v>
      </c>
      <c r="EF181" s="8">
        <v>0</v>
      </c>
      <c r="EG181" s="8">
        <v>0</v>
      </c>
      <c r="EH181" s="8">
        <v>0</v>
      </c>
      <c r="EI181" s="8">
        <v>0</v>
      </c>
      <c r="EJ181" s="8">
        <v>0</v>
      </c>
      <c r="EK181" s="8">
        <v>0</v>
      </c>
      <c r="EL181" s="8">
        <v>0</v>
      </c>
      <c r="EM181" s="8">
        <v>0</v>
      </c>
      <c r="EN181" s="8">
        <v>0</v>
      </c>
      <c r="EO181" s="8">
        <v>0</v>
      </c>
      <c r="EP181" s="8">
        <v>0</v>
      </c>
      <c r="EQ181" s="8">
        <v>0</v>
      </c>
      <c r="ER181" s="8">
        <v>0</v>
      </c>
      <c r="ES181" s="8">
        <v>0</v>
      </c>
      <c r="ET181" s="8">
        <v>0</v>
      </c>
      <c r="EU181" s="8">
        <v>0</v>
      </c>
      <c r="EV181" s="8">
        <v>0</v>
      </c>
      <c r="EW181" s="8">
        <v>0</v>
      </c>
      <c r="EX181" s="8">
        <v>0</v>
      </c>
      <c r="EY181" s="8">
        <v>0</v>
      </c>
      <c r="EZ181" s="8">
        <v>0</v>
      </c>
      <c r="FA181" s="8">
        <v>0</v>
      </c>
      <c r="FB181" s="8">
        <v>0</v>
      </c>
      <c r="FC181" s="8">
        <v>0</v>
      </c>
      <c r="FD181" s="8">
        <v>0</v>
      </c>
      <c r="FE181" s="8">
        <v>0</v>
      </c>
      <c r="FF181" s="9">
        <v>0</v>
      </c>
      <c r="FG181" s="1" t="s">
        <v>2</v>
      </c>
    </row>
    <row r="182" spans="1:163">
      <c r="A182" s="10" t="s">
        <v>226</v>
      </c>
      <c r="B182" s="11" t="s">
        <v>2</v>
      </c>
      <c r="C182" s="11" t="s">
        <v>2</v>
      </c>
      <c r="D182" s="11" t="s">
        <v>227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4704257</v>
      </c>
      <c r="N182" s="11">
        <v>4125421.06</v>
      </c>
      <c r="O182" s="11">
        <v>4704257</v>
      </c>
      <c r="P182" s="11">
        <v>4125421.06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  <c r="BB182" s="11">
        <v>0</v>
      </c>
      <c r="BC182" s="11">
        <v>0</v>
      </c>
      <c r="BD182" s="11">
        <v>0</v>
      </c>
      <c r="BE182" s="11">
        <v>0</v>
      </c>
      <c r="BF182" s="11">
        <v>0</v>
      </c>
      <c r="BG182" s="11">
        <v>0</v>
      </c>
      <c r="BH182" s="11"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v>0</v>
      </c>
      <c r="BO182" s="11">
        <v>0</v>
      </c>
      <c r="BP182" s="11">
        <v>0</v>
      </c>
      <c r="BQ182" s="11">
        <v>0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1">
        <v>0</v>
      </c>
      <c r="CC182" s="11">
        <v>0</v>
      </c>
      <c r="CD182" s="11">
        <v>0</v>
      </c>
      <c r="CE182" s="11">
        <v>0</v>
      </c>
      <c r="CF182" s="11">
        <v>0</v>
      </c>
      <c r="CG182" s="11">
        <v>0</v>
      </c>
      <c r="CH182" s="11">
        <v>0</v>
      </c>
      <c r="CI182" s="11">
        <v>0</v>
      </c>
      <c r="CJ182" s="11">
        <v>0</v>
      </c>
      <c r="CK182" s="11">
        <v>0</v>
      </c>
      <c r="CL182" s="11">
        <v>0</v>
      </c>
      <c r="CM182" s="11">
        <v>0</v>
      </c>
      <c r="CN182" s="11">
        <v>0</v>
      </c>
      <c r="CO182" s="11">
        <v>0</v>
      </c>
      <c r="CP182" s="11">
        <v>0</v>
      </c>
      <c r="CQ182" s="11">
        <v>4704257</v>
      </c>
      <c r="CR182" s="11">
        <v>4125421.06</v>
      </c>
      <c r="CS182" s="11">
        <v>0</v>
      </c>
      <c r="CT182" s="11">
        <v>0</v>
      </c>
      <c r="CU182" s="11">
        <v>0</v>
      </c>
      <c r="CV182" s="11">
        <v>0</v>
      </c>
      <c r="CW182" s="11">
        <v>0</v>
      </c>
      <c r="CX182" s="11">
        <v>0</v>
      </c>
      <c r="CY182" s="11">
        <v>0</v>
      </c>
      <c r="CZ182" s="11">
        <v>0</v>
      </c>
      <c r="DA182" s="11">
        <v>4704257</v>
      </c>
      <c r="DB182" s="11">
        <v>4125421.06</v>
      </c>
      <c r="DC182" s="11">
        <v>0</v>
      </c>
      <c r="DD182" s="11">
        <v>0</v>
      </c>
      <c r="DE182" s="11">
        <v>4704257</v>
      </c>
      <c r="DF182" s="11">
        <v>4125421.06</v>
      </c>
      <c r="DG182" s="11">
        <v>0</v>
      </c>
      <c r="DH182" s="11">
        <v>0</v>
      </c>
      <c r="DI182" s="11">
        <v>0</v>
      </c>
      <c r="DJ182" s="11">
        <v>0</v>
      </c>
      <c r="DK182" s="11">
        <v>0</v>
      </c>
      <c r="DL182" s="11">
        <v>0</v>
      </c>
      <c r="DM182" s="11">
        <v>0</v>
      </c>
      <c r="DN182" s="11">
        <v>0</v>
      </c>
      <c r="DO182" s="11">
        <v>0</v>
      </c>
      <c r="DP182" s="11">
        <v>0</v>
      </c>
      <c r="DQ182" s="11">
        <v>0</v>
      </c>
      <c r="DR182" s="11">
        <v>0</v>
      </c>
      <c r="DS182" s="11">
        <v>0</v>
      </c>
      <c r="DT182" s="11">
        <v>0</v>
      </c>
      <c r="DU182" s="11">
        <v>0</v>
      </c>
      <c r="DV182" s="11">
        <v>0</v>
      </c>
      <c r="DW182" s="11">
        <v>0</v>
      </c>
      <c r="DX182" s="11">
        <v>0</v>
      </c>
      <c r="DY182" s="11">
        <v>0</v>
      </c>
      <c r="DZ182" s="11">
        <v>0</v>
      </c>
      <c r="EA182" s="11">
        <v>0</v>
      </c>
      <c r="EB182" s="11">
        <v>0</v>
      </c>
      <c r="EC182" s="11">
        <v>0</v>
      </c>
      <c r="ED182" s="11">
        <v>0</v>
      </c>
      <c r="EE182" s="11">
        <v>0</v>
      </c>
      <c r="EF182" s="11">
        <v>0</v>
      </c>
      <c r="EG182" s="11">
        <v>0</v>
      </c>
      <c r="EH182" s="11">
        <v>0</v>
      </c>
      <c r="EI182" s="11">
        <v>0</v>
      </c>
      <c r="EJ182" s="11">
        <v>0</v>
      </c>
      <c r="EK182" s="11">
        <v>0</v>
      </c>
      <c r="EL182" s="11">
        <v>0</v>
      </c>
      <c r="EM182" s="11">
        <v>0</v>
      </c>
      <c r="EN182" s="11">
        <v>0</v>
      </c>
      <c r="EO182" s="11">
        <v>0</v>
      </c>
      <c r="EP182" s="11">
        <v>0</v>
      </c>
      <c r="EQ182" s="11">
        <v>0</v>
      </c>
      <c r="ER182" s="11">
        <v>0</v>
      </c>
      <c r="ES182" s="11">
        <v>0</v>
      </c>
      <c r="ET182" s="11">
        <v>0</v>
      </c>
      <c r="EU182" s="11">
        <v>0</v>
      </c>
      <c r="EV182" s="11">
        <v>0</v>
      </c>
      <c r="EW182" s="11">
        <v>0</v>
      </c>
      <c r="EX182" s="11">
        <v>0</v>
      </c>
      <c r="EY182" s="11">
        <v>0</v>
      </c>
      <c r="EZ182" s="11">
        <v>0</v>
      </c>
      <c r="FA182" s="11">
        <v>0</v>
      </c>
      <c r="FB182" s="11">
        <v>0</v>
      </c>
      <c r="FC182" s="11">
        <v>0</v>
      </c>
      <c r="FD182" s="11">
        <v>0</v>
      </c>
      <c r="FE182" s="11">
        <v>0</v>
      </c>
      <c r="FF182" s="12">
        <v>0</v>
      </c>
      <c r="FG182" s="1" t="s">
        <v>2</v>
      </c>
    </row>
    <row r="183" spans="1:163" ht="13.5" thickBot="1">
      <c r="A183" s="19" t="s">
        <v>2</v>
      </c>
      <c r="B183" s="14" t="s">
        <v>8</v>
      </c>
      <c r="C183" s="14" t="s">
        <v>9</v>
      </c>
      <c r="D183" s="14" t="s">
        <v>228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4704257</v>
      </c>
      <c r="N183" s="14">
        <v>4125421.06</v>
      </c>
      <c r="O183" s="14">
        <v>4704257</v>
      </c>
      <c r="P183" s="14">
        <v>4125421.06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0</v>
      </c>
      <c r="BI183" s="14">
        <v>0</v>
      </c>
      <c r="BJ183" s="14">
        <v>0</v>
      </c>
      <c r="BK183" s="14">
        <v>0</v>
      </c>
      <c r="BL183" s="14">
        <v>0</v>
      </c>
      <c r="BM183" s="14">
        <v>0</v>
      </c>
      <c r="BN183" s="14">
        <v>0</v>
      </c>
      <c r="BO183" s="14">
        <v>0</v>
      </c>
      <c r="BP183" s="14">
        <v>0</v>
      </c>
      <c r="BQ183" s="14">
        <v>0</v>
      </c>
      <c r="BR183" s="14">
        <v>0</v>
      </c>
      <c r="BS183" s="14">
        <v>0</v>
      </c>
      <c r="BT183" s="14">
        <v>0</v>
      </c>
      <c r="BU183" s="14">
        <v>0</v>
      </c>
      <c r="BV183" s="14">
        <v>0</v>
      </c>
      <c r="BW183" s="14">
        <v>0</v>
      </c>
      <c r="BX183" s="14">
        <v>0</v>
      </c>
      <c r="BY183" s="14">
        <v>0</v>
      </c>
      <c r="BZ183" s="14">
        <v>0</v>
      </c>
      <c r="CA183" s="14">
        <v>0</v>
      </c>
      <c r="CB183" s="14">
        <v>0</v>
      </c>
      <c r="CC183" s="14">
        <v>0</v>
      </c>
      <c r="CD183" s="14">
        <v>0</v>
      </c>
      <c r="CE183" s="14">
        <v>0</v>
      </c>
      <c r="CF183" s="14">
        <v>0</v>
      </c>
      <c r="CG183" s="14">
        <v>0</v>
      </c>
      <c r="CH183" s="14">
        <v>0</v>
      </c>
      <c r="CI183" s="14">
        <v>0</v>
      </c>
      <c r="CJ183" s="14">
        <v>0</v>
      </c>
      <c r="CK183" s="14">
        <v>0</v>
      </c>
      <c r="CL183" s="14">
        <v>0</v>
      </c>
      <c r="CM183" s="14">
        <v>0</v>
      </c>
      <c r="CN183" s="14">
        <v>0</v>
      </c>
      <c r="CO183" s="14">
        <v>0</v>
      </c>
      <c r="CP183" s="14">
        <v>0</v>
      </c>
      <c r="CQ183" s="14">
        <v>4704257</v>
      </c>
      <c r="CR183" s="14">
        <v>4125421.06</v>
      </c>
      <c r="CS183" s="14">
        <v>0</v>
      </c>
      <c r="CT183" s="14">
        <v>0</v>
      </c>
      <c r="CU183" s="14">
        <v>0</v>
      </c>
      <c r="CV183" s="14">
        <v>0</v>
      </c>
      <c r="CW183" s="14">
        <v>0</v>
      </c>
      <c r="CX183" s="14">
        <v>0</v>
      </c>
      <c r="CY183" s="14">
        <v>0</v>
      </c>
      <c r="CZ183" s="14">
        <v>0</v>
      </c>
      <c r="DA183" s="14">
        <v>4704257</v>
      </c>
      <c r="DB183" s="14">
        <v>4125421.06</v>
      </c>
      <c r="DC183" s="14">
        <v>0</v>
      </c>
      <c r="DD183" s="14">
        <v>0</v>
      </c>
      <c r="DE183" s="14">
        <v>4704257</v>
      </c>
      <c r="DF183" s="14">
        <v>4125421.06</v>
      </c>
      <c r="DG183" s="14">
        <v>0</v>
      </c>
      <c r="DH183" s="14">
        <v>0</v>
      </c>
      <c r="DI183" s="14">
        <v>0</v>
      </c>
      <c r="DJ183" s="14">
        <v>0</v>
      </c>
      <c r="DK183" s="14">
        <v>0</v>
      </c>
      <c r="DL183" s="14">
        <v>0</v>
      </c>
      <c r="DM183" s="14">
        <v>0</v>
      </c>
      <c r="DN183" s="14">
        <v>0</v>
      </c>
      <c r="DO183" s="14">
        <v>0</v>
      </c>
      <c r="DP183" s="14">
        <v>0</v>
      </c>
      <c r="DQ183" s="14">
        <v>0</v>
      </c>
      <c r="DR183" s="14">
        <v>0</v>
      </c>
      <c r="DS183" s="14">
        <v>0</v>
      </c>
      <c r="DT183" s="14">
        <v>0</v>
      </c>
      <c r="DU183" s="14">
        <v>0</v>
      </c>
      <c r="DV183" s="14">
        <v>0</v>
      </c>
      <c r="DW183" s="14">
        <v>0</v>
      </c>
      <c r="DX183" s="14">
        <v>0</v>
      </c>
      <c r="DY183" s="14">
        <v>0</v>
      </c>
      <c r="DZ183" s="14">
        <v>0</v>
      </c>
      <c r="EA183" s="14">
        <v>0</v>
      </c>
      <c r="EB183" s="14">
        <v>0</v>
      </c>
      <c r="EC183" s="14">
        <v>0</v>
      </c>
      <c r="ED183" s="14">
        <v>0</v>
      </c>
      <c r="EE183" s="14">
        <v>0</v>
      </c>
      <c r="EF183" s="14">
        <v>0</v>
      </c>
      <c r="EG183" s="14">
        <v>0</v>
      </c>
      <c r="EH183" s="14">
        <v>0</v>
      </c>
      <c r="EI183" s="14">
        <v>0</v>
      </c>
      <c r="EJ183" s="14">
        <v>0</v>
      </c>
      <c r="EK183" s="14">
        <v>0</v>
      </c>
      <c r="EL183" s="14">
        <v>0</v>
      </c>
      <c r="EM183" s="14">
        <v>0</v>
      </c>
      <c r="EN183" s="14">
        <v>0</v>
      </c>
      <c r="EO183" s="14">
        <v>0</v>
      </c>
      <c r="EP183" s="14">
        <v>0</v>
      </c>
      <c r="EQ183" s="14">
        <v>0</v>
      </c>
      <c r="ER183" s="14">
        <v>0</v>
      </c>
      <c r="ES183" s="14">
        <v>0</v>
      </c>
      <c r="ET183" s="14">
        <v>0</v>
      </c>
      <c r="EU183" s="14">
        <v>0</v>
      </c>
      <c r="EV183" s="14">
        <v>0</v>
      </c>
      <c r="EW183" s="14">
        <v>0</v>
      </c>
      <c r="EX183" s="14">
        <v>0</v>
      </c>
      <c r="EY183" s="14">
        <v>0</v>
      </c>
      <c r="EZ183" s="14">
        <v>0</v>
      </c>
      <c r="FA183" s="14">
        <v>0</v>
      </c>
      <c r="FB183" s="14">
        <v>0</v>
      </c>
      <c r="FC183" s="14">
        <v>0</v>
      </c>
      <c r="FD183" s="14">
        <v>0</v>
      </c>
      <c r="FE183" s="14">
        <v>0</v>
      </c>
      <c r="FF183" s="15">
        <v>0</v>
      </c>
      <c r="FG183" s="1" t="s">
        <v>2</v>
      </c>
    </row>
    <row r="184" spans="1:163" s="26" customFormat="1" ht="13.5" thickBot="1">
      <c r="A184" s="23" t="s">
        <v>1</v>
      </c>
      <c r="B184" s="24" t="s">
        <v>2</v>
      </c>
      <c r="C184" s="24" t="s">
        <v>2</v>
      </c>
      <c r="D184" s="24" t="s">
        <v>387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378722298</v>
      </c>
      <c r="N184" s="24">
        <v>340388186.77999997</v>
      </c>
      <c r="O184" s="24">
        <v>348231444</v>
      </c>
      <c r="P184" s="24">
        <v>310388772.85000002</v>
      </c>
      <c r="Q184" s="24">
        <v>279701705</v>
      </c>
      <c r="R184" s="24">
        <v>245062920.69999999</v>
      </c>
      <c r="S184" s="24">
        <v>176533245</v>
      </c>
      <c r="T184" s="24">
        <v>159964387.46000001</v>
      </c>
      <c r="U184" s="24">
        <v>40603935</v>
      </c>
      <c r="V184" s="24">
        <v>35369819.140000001</v>
      </c>
      <c r="W184" s="24">
        <v>0</v>
      </c>
      <c r="X184" s="24">
        <v>0</v>
      </c>
      <c r="Y184" s="24">
        <v>38813630</v>
      </c>
      <c r="Z184" s="24">
        <v>30398866.260000002</v>
      </c>
      <c r="AA184" s="24">
        <v>436138</v>
      </c>
      <c r="AB184" s="24">
        <v>350321.02</v>
      </c>
      <c r="AC184" s="24">
        <v>571538</v>
      </c>
      <c r="AD184" s="24">
        <v>407460.2</v>
      </c>
      <c r="AE184" s="24">
        <v>28400997</v>
      </c>
      <c r="AF184" s="24">
        <v>20841286.199999999</v>
      </c>
      <c r="AG184" s="24">
        <v>1942185</v>
      </c>
      <c r="AH184" s="24">
        <v>1880113.69</v>
      </c>
      <c r="AI184" s="24">
        <v>7462772</v>
      </c>
      <c r="AJ184" s="24">
        <v>6919685.1500000004</v>
      </c>
      <c r="AK184" s="24">
        <v>36998</v>
      </c>
      <c r="AL184" s="24">
        <v>36997.360000000001</v>
      </c>
      <c r="AM184" s="24">
        <v>66</v>
      </c>
      <c r="AN184" s="24">
        <v>66</v>
      </c>
      <c r="AO184" s="24">
        <v>36932</v>
      </c>
      <c r="AP184" s="24">
        <v>36931.360000000001</v>
      </c>
      <c r="AQ184" s="24">
        <v>2395154</v>
      </c>
      <c r="AR184" s="24">
        <v>2026366.13</v>
      </c>
      <c r="AS184" s="24">
        <v>11219254</v>
      </c>
      <c r="AT184" s="24">
        <v>9117462.6899999995</v>
      </c>
      <c r="AU184" s="24">
        <v>1275641</v>
      </c>
      <c r="AV184" s="24">
        <v>1152265.43</v>
      </c>
      <c r="AW184" s="24">
        <v>3962516</v>
      </c>
      <c r="AX184" s="24">
        <v>2948089.35</v>
      </c>
      <c r="AY184" s="24">
        <v>1144276</v>
      </c>
      <c r="AZ184" s="24">
        <v>700891.33</v>
      </c>
      <c r="BA184" s="24">
        <v>812538</v>
      </c>
      <c r="BB184" s="24">
        <v>468093.38</v>
      </c>
      <c r="BC184" s="24">
        <v>448555</v>
      </c>
      <c r="BD184" s="24">
        <v>328310.34999999998</v>
      </c>
      <c r="BE184" s="24">
        <v>35413</v>
      </c>
      <c r="BF184" s="24">
        <v>35412.22</v>
      </c>
      <c r="BG184" s="24">
        <v>3509064</v>
      </c>
      <c r="BH184" s="24">
        <v>3457966.95</v>
      </c>
      <c r="BI184" s="24">
        <v>31251</v>
      </c>
      <c r="BJ184" s="24">
        <v>26433.68</v>
      </c>
      <c r="BK184" s="24">
        <v>10099489</v>
      </c>
      <c r="BL184" s="24">
        <v>8149021.6600000001</v>
      </c>
      <c r="BM184" s="24">
        <v>364519</v>
      </c>
      <c r="BN184" s="24">
        <v>223789.69</v>
      </c>
      <c r="BO184" s="24">
        <v>1683931</v>
      </c>
      <c r="BP184" s="24">
        <v>1445702.57</v>
      </c>
      <c r="BQ184" s="24">
        <v>810533</v>
      </c>
      <c r="BR184" s="24">
        <v>467176.55</v>
      </c>
      <c r="BS184" s="24">
        <v>135884</v>
      </c>
      <c r="BT184" s="24">
        <v>113890.58</v>
      </c>
      <c r="BU184" s="24">
        <v>90550</v>
      </c>
      <c r="BV184" s="24">
        <v>90550</v>
      </c>
      <c r="BW184" s="24">
        <v>0</v>
      </c>
      <c r="BX184" s="24">
        <v>0</v>
      </c>
      <c r="BY184" s="24">
        <v>237124</v>
      </c>
      <c r="BZ184" s="24">
        <v>206046.3</v>
      </c>
      <c r="CA184" s="24">
        <v>41144</v>
      </c>
      <c r="CB184" s="24">
        <v>40688.31</v>
      </c>
      <c r="CC184" s="24">
        <v>9304</v>
      </c>
      <c r="CD184" s="24">
        <v>0</v>
      </c>
      <c r="CE184" s="24">
        <v>409721</v>
      </c>
      <c r="CF184" s="24">
        <v>409718.48</v>
      </c>
      <c r="CG184" s="24">
        <v>306036</v>
      </c>
      <c r="CH184" s="24">
        <v>294091.99</v>
      </c>
      <c r="CI184" s="24">
        <v>0</v>
      </c>
      <c r="CJ184" s="24">
        <v>0</v>
      </c>
      <c r="CK184" s="24">
        <v>32184</v>
      </c>
      <c r="CL184" s="24">
        <v>32183.22</v>
      </c>
      <c r="CM184" s="24">
        <v>485874</v>
      </c>
      <c r="CN184" s="24">
        <v>483351.11</v>
      </c>
      <c r="CO184" s="24">
        <v>5492685</v>
      </c>
      <c r="CP184" s="24">
        <v>4341832.8600000003</v>
      </c>
      <c r="CQ184" s="24">
        <v>68529739</v>
      </c>
      <c r="CR184" s="24">
        <v>65325852.149999999</v>
      </c>
      <c r="CS184" s="24">
        <v>21490663</v>
      </c>
      <c r="CT184" s="24">
        <v>21003373.25</v>
      </c>
      <c r="CU184" s="24">
        <v>0</v>
      </c>
      <c r="CV184" s="24">
        <v>0</v>
      </c>
      <c r="CW184" s="24">
        <v>8555804</v>
      </c>
      <c r="CX184" s="24">
        <v>8072719.2300000004</v>
      </c>
      <c r="CY184" s="24">
        <v>12934859</v>
      </c>
      <c r="CZ184" s="24">
        <v>12930654.02</v>
      </c>
      <c r="DA184" s="24">
        <v>34493199</v>
      </c>
      <c r="DB184" s="24">
        <v>32881462.140000001</v>
      </c>
      <c r="DC184" s="24">
        <v>29788942</v>
      </c>
      <c r="DD184" s="24">
        <v>28756041.079999998</v>
      </c>
      <c r="DE184" s="24">
        <v>4704257</v>
      </c>
      <c r="DF184" s="24">
        <v>4125421.06</v>
      </c>
      <c r="DG184" s="24">
        <v>7258179</v>
      </c>
      <c r="DH184" s="24">
        <v>7162568.4400000004</v>
      </c>
      <c r="DI184" s="24">
        <v>7258179</v>
      </c>
      <c r="DJ184" s="24">
        <v>7162568.4400000004</v>
      </c>
      <c r="DK184" s="24">
        <v>19590</v>
      </c>
      <c r="DL184" s="24">
        <v>18646.95</v>
      </c>
      <c r="DM184" s="24">
        <v>19590</v>
      </c>
      <c r="DN184" s="24">
        <v>18646.95</v>
      </c>
      <c r="DO184" s="24">
        <v>5190056</v>
      </c>
      <c r="DP184" s="24">
        <v>4181749.92</v>
      </c>
      <c r="DQ184" s="24">
        <v>0</v>
      </c>
      <c r="DR184" s="24">
        <v>0</v>
      </c>
      <c r="DS184" s="24">
        <v>3379988</v>
      </c>
      <c r="DT184" s="24">
        <v>2732267.58</v>
      </c>
      <c r="DU184" s="24">
        <v>1810068</v>
      </c>
      <c r="DV184" s="24">
        <v>1449482.34</v>
      </c>
      <c r="DW184" s="24">
        <v>78052</v>
      </c>
      <c r="DX184" s="24">
        <v>78051.45</v>
      </c>
      <c r="DY184" s="24">
        <v>78052</v>
      </c>
      <c r="DZ184" s="24">
        <v>78051.45</v>
      </c>
      <c r="EA184" s="24">
        <v>30490854</v>
      </c>
      <c r="EB184" s="24">
        <v>29999413.93</v>
      </c>
      <c r="EC184" s="24">
        <v>25194882</v>
      </c>
      <c r="ED184" s="24">
        <v>24831898.199999999</v>
      </c>
      <c r="EE184" s="24">
        <v>10734551</v>
      </c>
      <c r="EF184" s="24">
        <v>10420691.970000001</v>
      </c>
      <c r="EG184" s="24">
        <v>1024000</v>
      </c>
      <c r="EH184" s="24">
        <v>1024000</v>
      </c>
      <c r="EI184" s="24">
        <v>9710551</v>
      </c>
      <c r="EJ184" s="24">
        <v>9396691.9700000007</v>
      </c>
      <c r="EK184" s="24">
        <v>5494235</v>
      </c>
      <c r="EL184" s="24">
        <v>5476431.6399999997</v>
      </c>
      <c r="EM184" s="24">
        <v>0</v>
      </c>
      <c r="EN184" s="24">
        <v>0</v>
      </c>
      <c r="EO184" s="24">
        <v>5403705</v>
      </c>
      <c r="EP184" s="24">
        <v>5386082</v>
      </c>
      <c r="EQ184" s="24">
        <v>0</v>
      </c>
      <c r="ER184" s="24">
        <v>0</v>
      </c>
      <c r="ES184" s="24">
        <v>90530</v>
      </c>
      <c r="ET184" s="24">
        <v>90349.64</v>
      </c>
      <c r="EU184" s="24">
        <v>8966096</v>
      </c>
      <c r="EV184" s="24">
        <v>8934774.5899999999</v>
      </c>
      <c r="EW184" s="24">
        <v>4453744</v>
      </c>
      <c r="EX184" s="24">
        <v>4424548.5999999996</v>
      </c>
      <c r="EY184" s="24">
        <v>4447858</v>
      </c>
      <c r="EZ184" s="24">
        <v>4446199.08</v>
      </c>
      <c r="FA184" s="24">
        <v>64494</v>
      </c>
      <c r="FB184" s="24">
        <v>64026.91</v>
      </c>
      <c r="FC184" s="24">
        <v>0</v>
      </c>
      <c r="FD184" s="24">
        <v>0</v>
      </c>
      <c r="FE184" s="24">
        <v>5295972</v>
      </c>
      <c r="FF184" s="25">
        <v>5167515.7300000004</v>
      </c>
      <c r="FG184" s="26" t="s">
        <v>2</v>
      </c>
    </row>
    <row r="185" spans="1:163" ht="13.5" thickBot="1">
      <c r="A185" s="27"/>
      <c r="B185" s="28"/>
      <c r="C185" s="28"/>
      <c r="D185" s="28" t="s">
        <v>388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9"/>
    </row>
    <row r="186" spans="1:163" s="32" customFormat="1" ht="13.5" thickBot="1">
      <c r="A186" s="30"/>
      <c r="B186" s="31"/>
      <c r="C186" s="31"/>
      <c r="D186" s="31" t="s">
        <v>389</v>
      </c>
      <c r="E186" s="31"/>
      <c r="F186" s="31"/>
      <c r="G186" s="31"/>
      <c r="H186" s="31"/>
      <c r="I186" s="31"/>
      <c r="J186" s="31"/>
      <c r="K186" s="31"/>
      <c r="L186" s="31"/>
      <c r="M186" s="31">
        <f>SUM(M187:M234)</f>
        <v>87792868</v>
      </c>
      <c r="N186" s="31">
        <f t="shared" ref="N186:BY186" si="0">SUM(N187:N234)</f>
        <v>77549018.99000001</v>
      </c>
      <c r="O186" s="31">
        <f t="shared" si="0"/>
        <v>73033190</v>
      </c>
      <c r="P186" s="31">
        <f t="shared" si="0"/>
        <v>63011419.689999998</v>
      </c>
      <c r="Q186" s="31">
        <f t="shared" si="0"/>
        <v>24444756</v>
      </c>
      <c r="R186" s="31">
        <f t="shared" si="0"/>
        <v>16873704.950000003</v>
      </c>
      <c r="S186" s="31">
        <f t="shared" si="0"/>
        <v>3465622</v>
      </c>
      <c r="T186" s="31">
        <f t="shared" si="0"/>
        <v>2730052.69</v>
      </c>
      <c r="U186" s="31">
        <f t="shared" si="0"/>
        <v>774454</v>
      </c>
      <c r="V186" s="31">
        <f t="shared" si="0"/>
        <v>619094.94999999995</v>
      </c>
      <c r="W186" s="31">
        <f t="shared" si="0"/>
        <v>0</v>
      </c>
      <c r="X186" s="31">
        <f t="shared" si="0"/>
        <v>0</v>
      </c>
      <c r="Y186" s="31">
        <f t="shared" si="0"/>
        <v>13552414</v>
      </c>
      <c r="Z186" s="31">
        <f t="shared" si="0"/>
        <v>8715179.8000000007</v>
      </c>
      <c r="AA186" s="31">
        <f t="shared" si="0"/>
        <v>125464</v>
      </c>
      <c r="AB186" s="31">
        <f t="shared" si="0"/>
        <v>108018.91</v>
      </c>
      <c r="AC186" s="31">
        <f t="shared" si="0"/>
        <v>249618</v>
      </c>
      <c r="AD186" s="31">
        <f t="shared" si="0"/>
        <v>134355.6</v>
      </c>
      <c r="AE186" s="31">
        <f t="shared" si="0"/>
        <v>10342664</v>
      </c>
      <c r="AF186" s="31">
        <f t="shared" si="0"/>
        <v>6068206.3499999996</v>
      </c>
      <c r="AG186" s="31">
        <f t="shared" si="0"/>
        <v>59003</v>
      </c>
      <c r="AH186" s="31">
        <f t="shared" si="0"/>
        <v>39299.06</v>
      </c>
      <c r="AI186" s="31">
        <f t="shared" si="0"/>
        <v>2775665</v>
      </c>
      <c r="AJ186" s="31">
        <f t="shared" si="0"/>
        <v>2365299.88</v>
      </c>
      <c r="AK186" s="31">
        <f t="shared" si="0"/>
        <v>0</v>
      </c>
      <c r="AL186" s="31">
        <f t="shared" si="0"/>
        <v>0</v>
      </c>
      <c r="AM186" s="31">
        <f t="shared" si="0"/>
        <v>0</v>
      </c>
      <c r="AN186" s="31">
        <f t="shared" si="0"/>
        <v>0</v>
      </c>
      <c r="AO186" s="31">
        <f t="shared" si="0"/>
        <v>0</v>
      </c>
      <c r="AP186" s="31">
        <f t="shared" si="0"/>
        <v>0</v>
      </c>
      <c r="AQ186" s="31">
        <f t="shared" si="0"/>
        <v>1540514</v>
      </c>
      <c r="AR186" s="31">
        <f t="shared" si="0"/>
        <v>1476226.13</v>
      </c>
      <c r="AS186" s="31">
        <f t="shared" si="0"/>
        <v>2073312</v>
      </c>
      <c r="AT186" s="31">
        <f t="shared" si="0"/>
        <v>1686172.27</v>
      </c>
      <c r="AU186" s="31">
        <f t="shared" si="0"/>
        <v>1143000</v>
      </c>
      <c r="AV186" s="31">
        <f t="shared" si="0"/>
        <v>1027877.77</v>
      </c>
      <c r="AW186" s="31">
        <f t="shared" si="0"/>
        <v>172430</v>
      </c>
      <c r="AX186" s="31">
        <f t="shared" si="0"/>
        <v>145446.75</v>
      </c>
      <c r="AY186" s="31">
        <f t="shared" si="0"/>
        <v>140892</v>
      </c>
      <c r="AZ186" s="31">
        <f t="shared" si="0"/>
        <v>87792.239999999991</v>
      </c>
      <c r="BA186" s="31">
        <f t="shared" si="0"/>
        <v>181139</v>
      </c>
      <c r="BB186" s="31">
        <f t="shared" si="0"/>
        <v>91274.559999999998</v>
      </c>
      <c r="BC186" s="31">
        <f t="shared" si="0"/>
        <v>413874</v>
      </c>
      <c r="BD186" s="31">
        <f t="shared" si="0"/>
        <v>313503.08</v>
      </c>
      <c r="BE186" s="31">
        <f t="shared" si="0"/>
        <v>0</v>
      </c>
      <c r="BF186" s="31">
        <f t="shared" si="0"/>
        <v>0</v>
      </c>
      <c r="BG186" s="31">
        <f t="shared" si="0"/>
        <v>0</v>
      </c>
      <c r="BH186" s="31">
        <f t="shared" si="0"/>
        <v>0</v>
      </c>
      <c r="BI186" s="31">
        <f t="shared" si="0"/>
        <v>21977</v>
      </c>
      <c r="BJ186" s="31">
        <f t="shared" si="0"/>
        <v>20277.87</v>
      </c>
      <c r="BK186" s="31">
        <f t="shared" si="0"/>
        <v>3038440</v>
      </c>
      <c r="BL186" s="31">
        <f t="shared" si="0"/>
        <v>1646979.1099999999</v>
      </c>
      <c r="BM186" s="31">
        <f t="shared" si="0"/>
        <v>91756</v>
      </c>
      <c r="BN186" s="31">
        <f t="shared" si="0"/>
        <v>35389.07</v>
      </c>
      <c r="BO186" s="31">
        <f t="shared" si="0"/>
        <v>249332</v>
      </c>
      <c r="BP186" s="31">
        <f t="shared" si="0"/>
        <v>166166.92000000001</v>
      </c>
      <c r="BQ186" s="31">
        <f t="shared" si="0"/>
        <v>780363</v>
      </c>
      <c r="BR186" s="31">
        <f t="shared" si="0"/>
        <v>467176.55</v>
      </c>
      <c r="BS186" s="31">
        <f t="shared" si="0"/>
        <v>57118</v>
      </c>
      <c r="BT186" s="31">
        <f t="shared" si="0"/>
        <v>41667.910000000003</v>
      </c>
      <c r="BU186" s="31">
        <f t="shared" si="0"/>
        <v>0</v>
      </c>
      <c r="BV186" s="31">
        <f t="shared" si="0"/>
        <v>0</v>
      </c>
      <c r="BW186" s="31">
        <f t="shared" si="0"/>
        <v>0</v>
      </c>
      <c r="BX186" s="31">
        <f t="shared" si="0"/>
        <v>0</v>
      </c>
      <c r="BY186" s="31">
        <f t="shared" si="0"/>
        <v>72720</v>
      </c>
      <c r="BZ186" s="31">
        <f t="shared" ref="BZ186:EK186" si="1">SUM(BZ187:BZ234)</f>
        <v>48507</v>
      </c>
      <c r="CA186" s="31">
        <f t="shared" si="1"/>
        <v>0</v>
      </c>
      <c r="CB186" s="31">
        <f t="shared" si="1"/>
        <v>0</v>
      </c>
      <c r="CC186" s="31">
        <f t="shared" si="1"/>
        <v>7391</v>
      </c>
      <c r="CD186" s="31">
        <f t="shared" si="1"/>
        <v>0</v>
      </c>
      <c r="CE186" s="31">
        <f t="shared" si="1"/>
        <v>2501</v>
      </c>
      <c r="CF186" s="31">
        <f t="shared" si="1"/>
        <v>2500</v>
      </c>
      <c r="CG186" s="31">
        <f t="shared" si="1"/>
        <v>75621</v>
      </c>
      <c r="CH186" s="31">
        <f t="shared" si="1"/>
        <v>64058.400000000001</v>
      </c>
      <c r="CI186" s="31">
        <f t="shared" si="1"/>
        <v>0</v>
      </c>
      <c r="CJ186" s="31">
        <f t="shared" si="1"/>
        <v>0</v>
      </c>
      <c r="CK186" s="31">
        <f t="shared" si="1"/>
        <v>0</v>
      </c>
      <c r="CL186" s="31">
        <f t="shared" si="1"/>
        <v>0</v>
      </c>
      <c r="CM186" s="31">
        <f t="shared" si="1"/>
        <v>0</v>
      </c>
      <c r="CN186" s="31">
        <f t="shared" si="1"/>
        <v>0</v>
      </c>
      <c r="CO186" s="31">
        <f t="shared" si="1"/>
        <v>1701638</v>
      </c>
      <c r="CP186" s="31">
        <f t="shared" si="1"/>
        <v>821513.26</v>
      </c>
      <c r="CQ186" s="31">
        <f t="shared" si="1"/>
        <v>48588434</v>
      </c>
      <c r="CR186" s="31">
        <f t="shared" si="1"/>
        <v>46137714.740000002</v>
      </c>
      <c r="CS186" s="31">
        <f t="shared" si="1"/>
        <v>8212453</v>
      </c>
      <c r="CT186" s="31">
        <f t="shared" si="1"/>
        <v>7729369.1299999999</v>
      </c>
      <c r="CU186" s="31">
        <f t="shared" si="1"/>
        <v>0</v>
      </c>
      <c r="CV186" s="31">
        <f t="shared" si="1"/>
        <v>0</v>
      </c>
      <c r="CW186" s="31">
        <f t="shared" si="1"/>
        <v>8212453</v>
      </c>
      <c r="CX186" s="31">
        <f t="shared" si="1"/>
        <v>7729369.1299999999</v>
      </c>
      <c r="CY186" s="31">
        <f t="shared" si="1"/>
        <v>0</v>
      </c>
      <c r="CZ186" s="31">
        <f t="shared" si="1"/>
        <v>0</v>
      </c>
      <c r="DA186" s="31">
        <f t="shared" si="1"/>
        <v>34493199</v>
      </c>
      <c r="DB186" s="31">
        <f t="shared" si="1"/>
        <v>32881462.139999997</v>
      </c>
      <c r="DC186" s="31">
        <f t="shared" si="1"/>
        <v>29788942</v>
      </c>
      <c r="DD186" s="31">
        <f t="shared" si="1"/>
        <v>28756041.079999998</v>
      </c>
      <c r="DE186" s="31">
        <f t="shared" si="1"/>
        <v>4704257</v>
      </c>
      <c r="DF186" s="31">
        <f t="shared" si="1"/>
        <v>4125421.06</v>
      </c>
      <c r="DG186" s="31">
        <f t="shared" si="1"/>
        <v>4514648</v>
      </c>
      <c r="DH186" s="31">
        <f t="shared" si="1"/>
        <v>4435198.7699999996</v>
      </c>
      <c r="DI186" s="31">
        <f t="shared" si="1"/>
        <v>4514648</v>
      </c>
      <c r="DJ186" s="31">
        <f t="shared" si="1"/>
        <v>4435198.7699999996</v>
      </c>
      <c r="DK186" s="31">
        <f t="shared" si="1"/>
        <v>0</v>
      </c>
      <c r="DL186" s="31">
        <f t="shared" si="1"/>
        <v>0</v>
      </c>
      <c r="DM186" s="31">
        <f t="shared" si="1"/>
        <v>0</v>
      </c>
      <c r="DN186" s="31">
        <f t="shared" si="1"/>
        <v>0</v>
      </c>
      <c r="DO186" s="31">
        <f t="shared" si="1"/>
        <v>1368134</v>
      </c>
      <c r="DP186" s="31">
        <f t="shared" si="1"/>
        <v>1091684.7</v>
      </c>
      <c r="DQ186" s="31">
        <f t="shared" si="1"/>
        <v>0</v>
      </c>
      <c r="DR186" s="31">
        <f t="shared" si="1"/>
        <v>0</v>
      </c>
      <c r="DS186" s="31">
        <f t="shared" si="1"/>
        <v>0</v>
      </c>
      <c r="DT186" s="31">
        <f t="shared" si="1"/>
        <v>0</v>
      </c>
      <c r="DU186" s="31">
        <f t="shared" si="1"/>
        <v>1368134</v>
      </c>
      <c r="DV186" s="31">
        <f t="shared" si="1"/>
        <v>1091684.7</v>
      </c>
      <c r="DW186" s="31">
        <f t="shared" si="1"/>
        <v>0</v>
      </c>
      <c r="DX186" s="31">
        <f t="shared" si="1"/>
        <v>0</v>
      </c>
      <c r="DY186" s="31">
        <f t="shared" si="1"/>
        <v>0</v>
      </c>
      <c r="DZ186" s="31">
        <f t="shared" si="1"/>
        <v>0</v>
      </c>
      <c r="EA186" s="31">
        <f t="shared" si="1"/>
        <v>14759678</v>
      </c>
      <c r="EB186" s="31">
        <f t="shared" si="1"/>
        <v>14537599.300000001</v>
      </c>
      <c r="EC186" s="31">
        <f t="shared" si="1"/>
        <v>9759678</v>
      </c>
      <c r="ED186" s="31">
        <f t="shared" si="1"/>
        <v>9537599.3000000007</v>
      </c>
      <c r="EE186" s="31">
        <f t="shared" si="1"/>
        <v>1512911</v>
      </c>
      <c r="EF186" s="31">
        <f t="shared" si="1"/>
        <v>1312692.98</v>
      </c>
      <c r="EG186" s="31">
        <f t="shared" si="1"/>
        <v>0</v>
      </c>
      <c r="EH186" s="31">
        <f t="shared" si="1"/>
        <v>0</v>
      </c>
      <c r="EI186" s="31">
        <f t="shared" si="1"/>
        <v>1512911</v>
      </c>
      <c r="EJ186" s="31">
        <f t="shared" si="1"/>
        <v>1312692.98</v>
      </c>
      <c r="EK186" s="31">
        <f t="shared" si="1"/>
        <v>90530</v>
      </c>
      <c r="EL186" s="31">
        <f t="shared" ref="EL186:FG186" si="2">SUM(EL187:EL234)</f>
        <v>90349.64</v>
      </c>
      <c r="EM186" s="31">
        <f t="shared" si="2"/>
        <v>0</v>
      </c>
      <c r="EN186" s="31">
        <f t="shared" si="2"/>
        <v>0</v>
      </c>
      <c r="EO186" s="31">
        <f t="shared" si="2"/>
        <v>0</v>
      </c>
      <c r="EP186" s="31">
        <f t="shared" si="2"/>
        <v>0</v>
      </c>
      <c r="EQ186" s="31">
        <f t="shared" si="2"/>
        <v>0</v>
      </c>
      <c r="ER186" s="31">
        <f t="shared" si="2"/>
        <v>0</v>
      </c>
      <c r="ES186" s="31">
        <f t="shared" si="2"/>
        <v>90530</v>
      </c>
      <c r="ET186" s="31">
        <f t="shared" si="2"/>
        <v>90349.64</v>
      </c>
      <c r="EU186" s="31">
        <f t="shared" si="2"/>
        <v>8156237</v>
      </c>
      <c r="EV186" s="31">
        <f t="shared" si="2"/>
        <v>8134556.6799999997</v>
      </c>
      <c r="EW186" s="31">
        <f t="shared" si="2"/>
        <v>3827587</v>
      </c>
      <c r="EX186" s="31">
        <f t="shared" si="2"/>
        <v>3807565.6</v>
      </c>
      <c r="EY186" s="31">
        <f t="shared" si="2"/>
        <v>4328650</v>
      </c>
      <c r="EZ186" s="31">
        <f t="shared" si="2"/>
        <v>4326991.08</v>
      </c>
      <c r="FA186" s="31">
        <f t="shared" si="2"/>
        <v>0</v>
      </c>
      <c r="FB186" s="31">
        <f t="shared" si="2"/>
        <v>0</v>
      </c>
      <c r="FC186" s="31">
        <f t="shared" si="2"/>
        <v>0</v>
      </c>
      <c r="FD186" s="31">
        <f t="shared" si="2"/>
        <v>0</v>
      </c>
      <c r="FE186" s="31">
        <f t="shared" si="2"/>
        <v>5000000</v>
      </c>
      <c r="FF186" s="31">
        <f t="shared" si="2"/>
        <v>5000000</v>
      </c>
      <c r="FG186" s="31">
        <f t="shared" si="2"/>
        <v>0</v>
      </c>
    </row>
    <row r="187" spans="1:163">
      <c r="A187" s="20">
        <v>1202</v>
      </c>
      <c r="B187" s="21" t="s">
        <v>8</v>
      </c>
      <c r="C187" s="21" t="s">
        <v>9</v>
      </c>
      <c r="D187" s="21" t="s">
        <v>62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68000</v>
      </c>
      <c r="N187" s="21">
        <v>68000</v>
      </c>
      <c r="O187" s="21">
        <v>68000</v>
      </c>
      <c r="P187" s="21">
        <v>68000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  <c r="AT187" s="21">
        <v>0</v>
      </c>
      <c r="AU187" s="21">
        <v>0</v>
      </c>
      <c r="AV187" s="21">
        <v>0</v>
      </c>
      <c r="AW187" s="21">
        <v>0</v>
      </c>
      <c r="AX187" s="21">
        <v>0</v>
      </c>
      <c r="AY187" s="21">
        <v>0</v>
      </c>
      <c r="AZ187" s="21">
        <v>0</v>
      </c>
      <c r="BA187" s="21">
        <v>0</v>
      </c>
      <c r="BB187" s="21">
        <v>0</v>
      </c>
      <c r="BC187" s="21">
        <v>0</v>
      </c>
      <c r="BD187" s="21">
        <v>0</v>
      </c>
      <c r="BE187" s="21">
        <v>0</v>
      </c>
      <c r="BF187" s="21">
        <v>0</v>
      </c>
      <c r="BG187" s="21">
        <v>0</v>
      </c>
      <c r="BH187" s="21">
        <v>0</v>
      </c>
      <c r="BI187" s="21">
        <v>0</v>
      </c>
      <c r="BJ187" s="21">
        <v>0</v>
      </c>
      <c r="BK187" s="21">
        <v>0</v>
      </c>
      <c r="BL187" s="21">
        <v>0</v>
      </c>
      <c r="BM187" s="21">
        <v>0</v>
      </c>
      <c r="BN187" s="21">
        <v>0</v>
      </c>
      <c r="BO187" s="21">
        <v>0</v>
      </c>
      <c r="BP187" s="21">
        <v>0</v>
      </c>
      <c r="BQ187" s="21">
        <v>0</v>
      </c>
      <c r="BR187" s="21">
        <v>0</v>
      </c>
      <c r="BS187" s="21">
        <v>0</v>
      </c>
      <c r="BT187" s="21">
        <v>0</v>
      </c>
      <c r="BU187" s="21">
        <v>0</v>
      </c>
      <c r="BV187" s="21">
        <v>0</v>
      </c>
      <c r="BW187" s="21">
        <v>0</v>
      </c>
      <c r="BX187" s="21">
        <v>0</v>
      </c>
      <c r="BY187" s="21">
        <v>0</v>
      </c>
      <c r="BZ187" s="21">
        <v>0</v>
      </c>
      <c r="CA187" s="21">
        <v>0</v>
      </c>
      <c r="CB187" s="21">
        <v>0</v>
      </c>
      <c r="CC187" s="21">
        <v>0</v>
      </c>
      <c r="CD187" s="21">
        <v>0</v>
      </c>
      <c r="CE187" s="21">
        <v>0</v>
      </c>
      <c r="CF187" s="21">
        <v>0</v>
      </c>
      <c r="CG187" s="21">
        <v>0</v>
      </c>
      <c r="CH187" s="21">
        <v>0</v>
      </c>
      <c r="CI187" s="21">
        <v>0</v>
      </c>
      <c r="CJ187" s="21">
        <v>0</v>
      </c>
      <c r="CK187" s="21">
        <v>0</v>
      </c>
      <c r="CL187" s="21">
        <v>0</v>
      </c>
      <c r="CM187" s="21">
        <v>0</v>
      </c>
      <c r="CN187" s="21">
        <v>0</v>
      </c>
      <c r="CO187" s="21">
        <v>0</v>
      </c>
      <c r="CP187" s="21">
        <v>0</v>
      </c>
      <c r="CQ187" s="21">
        <v>68000</v>
      </c>
      <c r="CR187" s="21">
        <v>68000</v>
      </c>
      <c r="CS187" s="21">
        <v>68000</v>
      </c>
      <c r="CT187" s="21">
        <v>68000</v>
      </c>
      <c r="CU187" s="21">
        <v>0</v>
      </c>
      <c r="CV187" s="21">
        <v>0</v>
      </c>
      <c r="CW187" s="21">
        <v>68000</v>
      </c>
      <c r="CX187" s="21">
        <v>68000</v>
      </c>
      <c r="CY187" s="21">
        <v>0</v>
      </c>
      <c r="CZ187" s="21">
        <v>0</v>
      </c>
      <c r="DA187" s="21">
        <v>0</v>
      </c>
      <c r="DB187" s="21">
        <v>0</v>
      </c>
      <c r="DC187" s="21">
        <v>0</v>
      </c>
      <c r="DD187" s="21">
        <v>0</v>
      </c>
      <c r="DE187" s="21">
        <v>0</v>
      </c>
      <c r="DF187" s="21">
        <v>0</v>
      </c>
      <c r="DG187" s="21">
        <v>0</v>
      </c>
      <c r="DH187" s="21">
        <v>0</v>
      </c>
      <c r="DI187" s="21">
        <v>0</v>
      </c>
      <c r="DJ187" s="21">
        <v>0</v>
      </c>
      <c r="DK187" s="21">
        <v>0</v>
      </c>
      <c r="DL187" s="21">
        <v>0</v>
      </c>
      <c r="DM187" s="21">
        <v>0</v>
      </c>
      <c r="DN187" s="21">
        <v>0</v>
      </c>
      <c r="DO187" s="21">
        <v>0</v>
      </c>
      <c r="DP187" s="21">
        <v>0</v>
      </c>
      <c r="DQ187" s="21">
        <v>0</v>
      </c>
      <c r="DR187" s="21">
        <v>0</v>
      </c>
      <c r="DS187" s="21">
        <v>0</v>
      </c>
      <c r="DT187" s="21">
        <v>0</v>
      </c>
      <c r="DU187" s="21">
        <v>0</v>
      </c>
      <c r="DV187" s="21">
        <v>0</v>
      </c>
      <c r="DW187" s="21">
        <v>0</v>
      </c>
      <c r="DX187" s="21">
        <v>0</v>
      </c>
      <c r="DY187" s="21">
        <v>0</v>
      </c>
      <c r="DZ187" s="21">
        <v>0</v>
      </c>
      <c r="EA187" s="21">
        <v>0</v>
      </c>
      <c r="EB187" s="21">
        <v>0</v>
      </c>
      <c r="EC187" s="21">
        <v>0</v>
      </c>
      <c r="ED187" s="21">
        <v>0</v>
      </c>
      <c r="EE187" s="21">
        <v>0</v>
      </c>
      <c r="EF187" s="21">
        <v>0</v>
      </c>
      <c r="EG187" s="21">
        <v>0</v>
      </c>
      <c r="EH187" s="21">
        <v>0</v>
      </c>
      <c r="EI187" s="21">
        <v>0</v>
      </c>
      <c r="EJ187" s="21">
        <v>0</v>
      </c>
      <c r="EK187" s="21">
        <v>0</v>
      </c>
      <c r="EL187" s="21">
        <v>0</v>
      </c>
      <c r="EM187" s="21">
        <v>0</v>
      </c>
      <c r="EN187" s="21">
        <v>0</v>
      </c>
      <c r="EO187" s="21">
        <v>0</v>
      </c>
      <c r="EP187" s="21">
        <v>0</v>
      </c>
      <c r="EQ187" s="21">
        <v>0</v>
      </c>
      <c r="ER187" s="21">
        <v>0</v>
      </c>
      <c r="ES187" s="21">
        <v>0</v>
      </c>
      <c r="ET187" s="21">
        <v>0</v>
      </c>
      <c r="EU187" s="21">
        <v>0</v>
      </c>
      <c r="EV187" s="21">
        <v>0</v>
      </c>
      <c r="EW187" s="21">
        <v>0</v>
      </c>
      <c r="EX187" s="21">
        <v>0</v>
      </c>
      <c r="EY187" s="21">
        <v>0</v>
      </c>
      <c r="EZ187" s="21">
        <v>0</v>
      </c>
      <c r="FA187" s="21">
        <v>0</v>
      </c>
      <c r="FB187" s="21">
        <v>0</v>
      </c>
      <c r="FC187" s="21">
        <v>0</v>
      </c>
      <c r="FD187" s="21">
        <v>0</v>
      </c>
      <c r="FE187" s="21">
        <v>0</v>
      </c>
      <c r="FF187" s="22">
        <v>0</v>
      </c>
      <c r="FG187" s="1" t="s">
        <v>2</v>
      </c>
    </row>
    <row r="188" spans="1:163">
      <c r="A188" s="2" t="s">
        <v>2</v>
      </c>
      <c r="B188" s="3" t="s">
        <v>8</v>
      </c>
      <c r="C188" s="3" t="s">
        <v>9</v>
      </c>
      <c r="D188" s="3" t="s">
        <v>63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280000</v>
      </c>
      <c r="N188" s="3">
        <v>280000</v>
      </c>
      <c r="O188" s="3">
        <v>280000</v>
      </c>
      <c r="P188" s="3">
        <v>280000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280000</v>
      </c>
      <c r="CR188" s="3">
        <v>280000</v>
      </c>
      <c r="CS188" s="3">
        <v>280000</v>
      </c>
      <c r="CT188" s="3">
        <v>280000</v>
      </c>
      <c r="CU188" s="3">
        <v>0</v>
      </c>
      <c r="CV188" s="3">
        <v>0</v>
      </c>
      <c r="CW188" s="3">
        <v>280000</v>
      </c>
      <c r="CX188" s="3">
        <v>280000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">
        <v>0</v>
      </c>
      <c r="DV188" s="3">
        <v>0</v>
      </c>
      <c r="DW188" s="3">
        <v>0</v>
      </c>
      <c r="DX188" s="3">
        <v>0</v>
      </c>
      <c r="DY188" s="3">
        <v>0</v>
      </c>
      <c r="DZ188" s="3">
        <v>0</v>
      </c>
      <c r="EA188" s="3">
        <v>0</v>
      </c>
      <c r="EB188" s="3">
        <v>0</v>
      </c>
      <c r="EC188" s="3">
        <v>0</v>
      </c>
      <c r="ED188" s="3">
        <v>0</v>
      </c>
      <c r="EE188" s="3">
        <v>0</v>
      </c>
      <c r="EF188" s="3">
        <v>0</v>
      </c>
      <c r="EG188" s="3">
        <v>0</v>
      </c>
      <c r="EH188" s="3">
        <v>0</v>
      </c>
      <c r="EI188" s="3">
        <v>0</v>
      </c>
      <c r="EJ188" s="3">
        <v>0</v>
      </c>
      <c r="EK188" s="3">
        <v>0</v>
      </c>
      <c r="EL188" s="3">
        <v>0</v>
      </c>
      <c r="EM188" s="3">
        <v>0</v>
      </c>
      <c r="EN188" s="3">
        <v>0</v>
      </c>
      <c r="EO188" s="3">
        <v>0</v>
      </c>
      <c r="EP188" s="3">
        <v>0</v>
      </c>
      <c r="EQ188" s="3">
        <v>0</v>
      </c>
      <c r="ER188" s="3">
        <v>0</v>
      </c>
      <c r="ES188" s="3">
        <v>0</v>
      </c>
      <c r="ET188" s="3">
        <v>0</v>
      </c>
      <c r="EU188" s="3">
        <v>0</v>
      </c>
      <c r="EV188" s="3">
        <v>0</v>
      </c>
      <c r="EW188" s="3">
        <v>0</v>
      </c>
      <c r="EX188" s="3">
        <v>0</v>
      </c>
      <c r="EY188" s="3">
        <v>0</v>
      </c>
      <c r="EZ188" s="3">
        <v>0</v>
      </c>
      <c r="FA188" s="3">
        <v>0</v>
      </c>
      <c r="FB188" s="3">
        <v>0</v>
      </c>
      <c r="FC188" s="3">
        <v>0</v>
      </c>
      <c r="FD188" s="3">
        <v>0</v>
      </c>
      <c r="FE188" s="3">
        <v>0</v>
      </c>
      <c r="FF188" s="4">
        <v>0</v>
      </c>
      <c r="FG188" s="1" t="s">
        <v>2</v>
      </c>
    </row>
    <row r="189" spans="1:163">
      <c r="A189" s="2" t="s">
        <v>2</v>
      </c>
      <c r="B189" s="3" t="s">
        <v>8</v>
      </c>
      <c r="C189" s="3" t="s">
        <v>9</v>
      </c>
      <c r="D189" s="3" t="s">
        <v>64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78628</v>
      </c>
      <c r="N189" s="3">
        <v>78474</v>
      </c>
      <c r="O189" s="3">
        <v>78628</v>
      </c>
      <c r="P189" s="3">
        <v>78474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78628</v>
      </c>
      <c r="CR189" s="3">
        <v>78474</v>
      </c>
      <c r="CS189" s="3">
        <v>78628</v>
      </c>
      <c r="CT189" s="3">
        <v>78474</v>
      </c>
      <c r="CU189" s="3">
        <v>0</v>
      </c>
      <c r="CV189" s="3">
        <v>0</v>
      </c>
      <c r="CW189" s="3">
        <v>78628</v>
      </c>
      <c r="CX189" s="3">
        <v>78474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0</v>
      </c>
      <c r="DO189" s="3">
        <v>0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">
        <v>0</v>
      </c>
      <c r="DV189" s="3">
        <v>0</v>
      </c>
      <c r="DW189" s="3">
        <v>0</v>
      </c>
      <c r="DX189" s="3">
        <v>0</v>
      </c>
      <c r="DY189" s="3">
        <v>0</v>
      </c>
      <c r="DZ189" s="3">
        <v>0</v>
      </c>
      <c r="EA189" s="3">
        <v>0</v>
      </c>
      <c r="EB189" s="3">
        <v>0</v>
      </c>
      <c r="EC189" s="3">
        <v>0</v>
      </c>
      <c r="ED189" s="3">
        <v>0</v>
      </c>
      <c r="EE189" s="3">
        <v>0</v>
      </c>
      <c r="EF189" s="3">
        <v>0</v>
      </c>
      <c r="EG189" s="3">
        <v>0</v>
      </c>
      <c r="EH189" s="3">
        <v>0</v>
      </c>
      <c r="EI189" s="3">
        <v>0</v>
      </c>
      <c r="EJ189" s="3">
        <v>0</v>
      </c>
      <c r="EK189" s="3">
        <v>0</v>
      </c>
      <c r="EL189" s="3">
        <v>0</v>
      </c>
      <c r="EM189" s="3">
        <v>0</v>
      </c>
      <c r="EN189" s="3">
        <v>0</v>
      </c>
      <c r="EO189" s="3">
        <v>0</v>
      </c>
      <c r="EP189" s="3">
        <v>0</v>
      </c>
      <c r="EQ189" s="3">
        <v>0</v>
      </c>
      <c r="ER189" s="3">
        <v>0</v>
      </c>
      <c r="ES189" s="3">
        <v>0</v>
      </c>
      <c r="ET189" s="3">
        <v>0</v>
      </c>
      <c r="EU189" s="3">
        <v>0</v>
      </c>
      <c r="EV189" s="3">
        <v>0</v>
      </c>
      <c r="EW189" s="3">
        <v>0</v>
      </c>
      <c r="EX189" s="3">
        <v>0</v>
      </c>
      <c r="EY189" s="3">
        <v>0</v>
      </c>
      <c r="EZ189" s="3">
        <v>0</v>
      </c>
      <c r="FA189" s="3">
        <v>0</v>
      </c>
      <c r="FB189" s="3">
        <v>0</v>
      </c>
      <c r="FC189" s="3">
        <v>0</v>
      </c>
      <c r="FD189" s="3">
        <v>0</v>
      </c>
      <c r="FE189" s="3">
        <v>0</v>
      </c>
      <c r="FF189" s="4">
        <v>0</v>
      </c>
      <c r="FG189" s="1" t="s">
        <v>2</v>
      </c>
    </row>
    <row r="190" spans="1:163">
      <c r="A190" s="2">
        <v>1404</v>
      </c>
      <c r="B190" s="3" t="s">
        <v>8</v>
      </c>
      <c r="C190" s="3" t="s">
        <v>9</v>
      </c>
      <c r="D190" s="3" t="s">
        <v>100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498376</v>
      </c>
      <c r="N190" s="3">
        <v>498376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">
        <v>0</v>
      </c>
      <c r="DV190" s="3">
        <v>0</v>
      </c>
      <c r="DW190" s="3">
        <v>0</v>
      </c>
      <c r="DX190" s="3">
        <v>0</v>
      </c>
      <c r="DY190" s="3">
        <v>0</v>
      </c>
      <c r="DZ190" s="3">
        <v>0</v>
      </c>
      <c r="EA190" s="3">
        <v>498376</v>
      </c>
      <c r="EB190" s="3">
        <v>498376</v>
      </c>
      <c r="EC190" s="3">
        <v>498376</v>
      </c>
      <c r="ED190" s="3">
        <v>498376</v>
      </c>
      <c r="EE190" s="3">
        <v>498376</v>
      </c>
      <c r="EF190" s="3">
        <v>498376</v>
      </c>
      <c r="EG190" s="3">
        <v>0</v>
      </c>
      <c r="EH190" s="3">
        <v>0</v>
      </c>
      <c r="EI190" s="3">
        <v>498376</v>
      </c>
      <c r="EJ190" s="3">
        <v>498376</v>
      </c>
      <c r="EK190" s="3">
        <v>0</v>
      </c>
      <c r="EL190" s="3">
        <v>0</v>
      </c>
      <c r="EM190" s="3">
        <v>0</v>
      </c>
      <c r="EN190" s="3">
        <v>0</v>
      </c>
      <c r="EO190" s="3">
        <v>0</v>
      </c>
      <c r="EP190" s="3">
        <v>0</v>
      </c>
      <c r="EQ190" s="3">
        <v>0</v>
      </c>
      <c r="ER190" s="3">
        <v>0</v>
      </c>
      <c r="ES190" s="3">
        <v>0</v>
      </c>
      <c r="ET190" s="3">
        <v>0</v>
      </c>
      <c r="EU190" s="3">
        <v>0</v>
      </c>
      <c r="EV190" s="3">
        <v>0</v>
      </c>
      <c r="EW190" s="3">
        <v>0</v>
      </c>
      <c r="EX190" s="3">
        <v>0</v>
      </c>
      <c r="EY190" s="3">
        <v>0</v>
      </c>
      <c r="EZ190" s="3">
        <v>0</v>
      </c>
      <c r="FA190" s="3">
        <v>0</v>
      </c>
      <c r="FB190" s="3">
        <v>0</v>
      </c>
      <c r="FC190" s="3">
        <v>0</v>
      </c>
      <c r="FD190" s="3">
        <v>0</v>
      </c>
      <c r="FE190" s="3">
        <v>0</v>
      </c>
      <c r="FF190" s="4">
        <v>0</v>
      </c>
      <c r="FG190" s="1" t="s">
        <v>2</v>
      </c>
    </row>
    <row r="191" spans="1:163">
      <c r="A191" s="2">
        <v>1711</v>
      </c>
      <c r="B191" s="3" t="s">
        <v>8</v>
      </c>
      <c r="C191" s="3" t="s">
        <v>9</v>
      </c>
      <c r="D191" s="3" t="s">
        <v>124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220000</v>
      </c>
      <c r="N191" s="3">
        <v>200000</v>
      </c>
      <c r="O191" s="3">
        <v>220000</v>
      </c>
      <c r="P191" s="3">
        <v>200000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220000</v>
      </c>
      <c r="CR191" s="3">
        <v>200000</v>
      </c>
      <c r="CS191" s="3">
        <v>0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220000</v>
      </c>
      <c r="DP191" s="3">
        <v>200000</v>
      </c>
      <c r="DQ191" s="3">
        <v>0</v>
      </c>
      <c r="DR191" s="3">
        <v>0</v>
      </c>
      <c r="DS191" s="3">
        <v>0</v>
      </c>
      <c r="DT191" s="3">
        <v>0</v>
      </c>
      <c r="DU191" s="3">
        <v>220000</v>
      </c>
      <c r="DV191" s="3">
        <v>200000</v>
      </c>
      <c r="DW191" s="3">
        <v>0</v>
      </c>
      <c r="DX191" s="3">
        <v>0</v>
      </c>
      <c r="DY191" s="3">
        <v>0</v>
      </c>
      <c r="DZ191" s="3">
        <v>0</v>
      </c>
      <c r="EA191" s="3">
        <v>0</v>
      </c>
      <c r="EB191" s="3">
        <v>0</v>
      </c>
      <c r="EC191" s="3">
        <v>0</v>
      </c>
      <c r="ED191" s="3">
        <v>0</v>
      </c>
      <c r="EE191" s="3">
        <v>0</v>
      </c>
      <c r="EF191" s="3">
        <v>0</v>
      </c>
      <c r="EG191" s="3">
        <v>0</v>
      </c>
      <c r="EH191" s="3">
        <v>0</v>
      </c>
      <c r="EI191" s="3">
        <v>0</v>
      </c>
      <c r="EJ191" s="3">
        <v>0</v>
      </c>
      <c r="EK191" s="3">
        <v>0</v>
      </c>
      <c r="EL191" s="3">
        <v>0</v>
      </c>
      <c r="EM191" s="3">
        <v>0</v>
      </c>
      <c r="EN191" s="3">
        <v>0</v>
      </c>
      <c r="EO191" s="3">
        <v>0</v>
      </c>
      <c r="EP191" s="3">
        <v>0</v>
      </c>
      <c r="EQ191" s="3">
        <v>0</v>
      </c>
      <c r="ER191" s="3">
        <v>0</v>
      </c>
      <c r="ES191" s="3">
        <v>0</v>
      </c>
      <c r="ET191" s="3">
        <v>0</v>
      </c>
      <c r="EU191" s="3">
        <v>0</v>
      </c>
      <c r="EV191" s="3">
        <v>0</v>
      </c>
      <c r="EW191" s="3">
        <v>0</v>
      </c>
      <c r="EX191" s="3">
        <v>0</v>
      </c>
      <c r="EY191" s="3">
        <v>0</v>
      </c>
      <c r="EZ191" s="3">
        <v>0</v>
      </c>
      <c r="FA191" s="3">
        <v>0</v>
      </c>
      <c r="FB191" s="3">
        <v>0</v>
      </c>
      <c r="FC191" s="3">
        <v>0</v>
      </c>
      <c r="FD191" s="3">
        <v>0</v>
      </c>
      <c r="FE191" s="3">
        <v>0</v>
      </c>
      <c r="FF191" s="4">
        <v>0</v>
      </c>
      <c r="FG191" s="1" t="s">
        <v>2</v>
      </c>
    </row>
    <row r="192" spans="1:163">
      <c r="A192" s="2">
        <v>2201</v>
      </c>
      <c r="B192" s="3" t="s">
        <v>8</v>
      </c>
      <c r="C192" s="3" t="s">
        <v>9</v>
      </c>
      <c r="D192" s="3" t="s">
        <v>136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628650</v>
      </c>
      <c r="N192" s="3">
        <v>628650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0</v>
      </c>
      <c r="DY192" s="3">
        <v>0</v>
      </c>
      <c r="DZ192" s="3">
        <v>0</v>
      </c>
      <c r="EA192" s="3">
        <v>628650</v>
      </c>
      <c r="EB192" s="3">
        <v>628650</v>
      </c>
      <c r="EC192" s="3">
        <v>628650</v>
      </c>
      <c r="ED192" s="3">
        <v>628650</v>
      </c>
      <c r="EE192" s="3">
        <v>0</v>
      </c>
      <c r="EF192" s="3">
        <v>0</v>
      </c>
      <c r="EG192" s="3">
        <v>0</v>
      </c>
      <c r="EH192" s="3">
        <v>0</v>
      </c>
      <c r="EI192" s="3">
        <v>0</v>
      </c>
      <c r="EJ192" s="3">
        <v>0</v>
      </c>
      <c r="EK192" s="3">
        <v>0</v>
      </c>
      <c r="EL192" s="3">
        <v>0</v>
      </c>
      <c r="EM192" s="3">
        <v>0</v>
      </c>
      <c r="EN192" s="3">
        <v>0</v>
      </c>
      <c r="EO192" s="3">
        <v>0</v>
      </c>
      <c r="EP192" s="3">
        <v>0</v>
      </c>
      <c r="EQ192" s="3">
        <v>0</v>
      </c>
      <c r="ER192" s="3">
        <v>0</v>
      </c>
      <c r="ES192" s="3">
        <v>0</v>
      </c>
      <c r="ET192" s="3">
        <v>0</v>
      </c>
      <c r="EU192" s="3">
        <v>628650</v>
      </c>
      <c r="EV192" s="3">
        <v>628650</v>
      </c>
      <c r="EW192" s="3">
        <v>0</v>
      </c>
      <c r="EX192" s="3">
        <v>0</v>
      </c>
      <c r="EY192" s="3">
        <v>628650</v>
      </c>
      <c r="EZ192" s="3">
        <v>628650</v>
      </c>
      <c r="FA192" s="3">
        <v>0</v>
      </c>
      <c r="FB192" s="3">
        <v>0</v>
      </c>
      <c r="FC192" s="3">
        <v>0</v>
      </c>
      <c r="FD192" s="3">
        <v>0</v>
      </c>
      <c r="FE192" s="3">
        <v>0</v>
      </c>
      <c r="FF192" s="4">
        <v>0</v>
      </c>
      <c r="FG192" s="1" t="s">
        <v>2</v>
      </c>
    </row>
    <row r="193" spans="1:163">
      <c r="A193" s="2" t="s">
        <v>2</v>
      </c>
      <c r="B193" s="3" t="s">
        <v>8</v>
      </c>
      <c r="C193" s="3" t="s">
        <v>9</v>
      </c>
      <c r="D193" s="3" t="s">
        <v>137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13806</v>
      </c>
      <c r="N193" s="3">
        <v>13805.64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0</v>
      </c>
      <c r="DO193" s="3">
        <v>0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">
        <v>0</v>
      </c>
      <c r="DV193" s="3">
        <v>0</v>
      </c>
      <c r="DW193" s="3">
        <v>0</v>
      </c>
      <c r="DX193" s="3">
        <v>0</v>
      </c>
      <c r="DY193" s="3">
        <v>0</v>
      </c>
      <c r="DZ193" s="3">
        <v>0</v>
      </c>
      <c r="EA193" s="3">
        <v>13806</v>
      </c>
      <c r="EB193" s="3">
        <v>13805.64</v>
      </c>
      <c r="EC193" s="3">
        <v>13806</v>
      </c>
      <c r="ED193" s="3">
        <v>13805.64</v>
      </c>
      <c r="EE193" s="3">
        <v>0</v>
      </c>
      <c r="EF193" s="3">
        <v>0</v>
      </c>
      <c r="EG193" s="3">
        <v>0</v>
      </c>
      <c r="EH193" s="3">
        <v>0</v>
      </c>
      <c r="EI193" s="3">
        <v>0</v>
      </c>
      <c r="EJ193" s="3">
        <v>0</v>
      </c>
      <c r="EK193" s="3">
        <v>13806</v>
      </c>
      <c r="EL193" s="3">
        <v>13805.64</v>
      </c>
      <c r="EM193" s="3">
        <v>0</v>
      </c>
      <c r="EN193" s="3">
        <v>0</v>
      </c>
      <c r="EO193" s="3">
        <v>0</v>
      </c>
      <c r="EP193" s="3">
        <v>0</v>
      </c>
      <c r="EQ193" s="3">
        <v>0</v>
      </c>
      <c r="ER193" s="3">
        <v>0</v>
      </c>
      <c r="ES193" s="3">
        <v>13806</v>
      </c>
      <c r="ET193" s="3">
        <v>13805.64</v>
      </c>
      <c r="EU193" s="3">
        <v>0</v>
      </c>
      <c r="EV193" s="3">
        <v>0</v>
      </c>
      <c r="EW193" s="3">
        <v>0</v>
      </c>
      <c r="EX193" s="3">
        <v>0</v>
      </c>
      <c r="EY193" s="3">
        <v>0</v>
      </c>
      <c r="EZ193" s="3">
        <v>0</v>
      </c>
      <c r="FA193" s="3">
        <v>0</v>
      </c>
      <c r="FB193" s="3">
        <v>0</v>
      </c>
      <c r="FC193" s="3">
        <v>0</v>
      </c>
      <c r="FD193" s="3">
        <v>0</v>
      </c>
      <c r="FE193" s="3">
        <v>0</v>
      </c>
      <c r="FF193" s="4">
        <v>0</v>
      </c>
      <c r="FG193" s="1" t="s">
        <v>2</v>
      </c>
    </row>
    <row r="194" spans="1:163">
      <c r="A194" s="2" t="s">
        <v>2</v>
      </c>
      <c r="B194" s="3" t="s">
        <v>8</v>
      </c>
      <c r="C194" s="3" t="s">
        <v>9</v>
      </c>
      <c r="D194" s="3" t="s">
        <v>139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76724</v>
      </c>
      <c r="N194" s="3">
        <v>76544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  <c r="DQ194" s="3">
        <v>0</v>
      </c>
      <c r="DR194" s="3">
        <v>0</v>
      </c>
      <c r="DS194" s="3">
        <v>0</v>
      </c>
      <c r="DT194" s="3">
        <v>0</v>
      </c>
      <c r="DU194" s="3">
        <v>0</v>
      </c>
      <c r="DV194" s="3">
        <v>0</v>
      </c>
      <c r="DW194" s="3">
        <v>0</v>
      </c>
      <c r="DX194" s="3">
        <v>0</v>
      </c>
      <c r="DY194" s="3">
        <v>0</v>
      </c>
      <c r="DZ194" s="3">
        <v>0</v>
      </c>
      <c r="EA194" s="3">
        <v>76724</v>
      </c>
      <c r="EB194" s="3">
        <v>76544</v>
      </c>
      <c r="EC194" s="3">
        <v>76724</v>
      </c>
      <c r="ED194" s="3">
        <v>76544</v>
      </c>
      <c r="EE194" s="3">
        <v>0</v>
      </c>
      <c r="EF194" s="3">
        <v>0</v>
      </c>
      <c r="EG194" s="3">
        <v>0</v>
      </c>
      <c r="EH194" s="3">
        <v>0</v>
      </c>
      <c r="EI194" s="3">
        <v>0</v>
      </c>
      <c r="EJ194" s="3">
        <v>0</v>
      </c>
      <c r="EK194" s="3">
        <v>76724</v>
      </c>
      <c r="EL194" s="3">
        <v>76544</v>
      </c>
      <c r="EM194" s="3">
        <v>0</v>
      </c>
      <c r="EN194" s="3">
        <v>0</v>
      </c>
      <c r="EO194" s="3">
        <v>0</v>
      </c>
      <c r="EP194" s="3">
        <v>0</v>
      </c>
      <c r="EQ194" s="3">
        <v>0</v>
      </c>
      <c r="ER194" s="3">
        <v>0</v>
      </c>
      <c r="ES194" s="3">
        <v>76724</v>
      </c>
      <c r="ET194" s="3">
        <v>76544</v>
      </c>
      <c r="EU194" s="3">
        <v>0</v>
      </c>
      <c r="EV194" s="3">
        <v>0</v>
      </c>
      <c r="EW194" s="3">
        <v>0</v>
      </c>
      <c r="EX194" s="3">
        <v>0</v>
      </c>
      <c r="EY194" s="3">
        <v>0</v>
      </c>
      <c r="EZ194" s="3">
        <v>0</v>
      </c>
      <c r="FA194" s="3">
        <v>0</v>
      </c>
      <c r="FB194" s="3">
        <v>0</v>
      </c>
      <c r="FC194" s="3">
        <v>0</v>
      </c>
      <c r="FD194" s="3">
        <v>0</v>
      </c>
      <c r="FE194" s="3">
        <v>0</v>
      </c>
      <c r="FF194" s="4">
        <v>0</v>
      </c>
      <c r="FG194" s="1" t="s">
        <v>2</v>
      </c>
    </row>
    <row r="195" spans="1:163">
      <c r="A195" s="10" t="s">
        <v>142</v>
      </c>
      <c r="B195" s="11" t="s">
        <v>2</v>
      </c>
      <c r="C195" s="11" t="s">
        <v>2</v>
      </c>
      <c r="D195" s="11" t="s">
        <v>143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255891</v>
      </c>
      <c r="N195" s="11">
        <v>61420</v>
      </c>
      <c r="O195" s="11">
        <v>255891</v>
      </c>
      <c r="P195" s="11">
        <v>61420</v>
      </c>
      <c r="Q195" s="11">
        <v>182577</v>
      </c>
      <c r="R195" s="11">
        <v>9192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0</v>
      </c>
      <c r="BH195" s="11">
        <v>0</v>
      </c>
      <c r="BI195" s="11">
        <v>0</v>
      </c>
      <c r="BJ195" s="11">
        <v>0</v>
      </c>
      <c r="BK195" s="11">
        <v>182577</v>
      </c>
      <c r="BL195" s="11">
        <v>9192</v>
      </c>
      <c r="BM195" s="11">
        <v>0</v>
      </c>
      <c r="BN195" s="11">
        <v>0</v>
      </c>
      <c r="BO195" s="11">
        <v>0</v>
      </c>
      <c r="BP195" s="11">
        <v>0</v>
      </c>
      <c r="BQ195" s="11">
        <v>0</v>
      </c>
      <c r="BR195" s="11">
        <v>0</v>
      </c>
      <c r="BS195" s="11">
        <v>0</v>
      </c>
      <c r="BT195" s="11">
        <v>0</v>
      </c>
      <c r="BU195" s="11">
        <v>0</v>
      </c>
      <c r="BV195" s="11">
        <v>0</v>
      </c>
      <c r="BW195" s="11">
        <v>0</v>
      </c>
      <c r="BX195" s="11">
        <v>0</v>
      </c>
      <c r="BY195" s="11">
        <v>0</v>
      </c>
      <c r="BZ195" s="11">
        <v>0</v>
      </c>
      <c r="CA195" s="11">
        <v>0</v>
      </c>
      <c r="CB195" s="11">
        <v>0</v>
      </c>
      <c r="CC195" s="11">
        <v>0</v>
      </c>
      <c r="CD195" s="11">
        <v>0</v>
      </c>
      <c r="CE195" s="11">
        <v>0</v>
      </c>
      <c r="CF195" s="11">
        <v>0</v>
      </c>
      <c r="CG195" s="11">
        <v>0</v>
      </c>
      <c r="CH195" s="11">
        <v>0</v>
      </c>
      <c r="CI195" s="11">
        <v>0</v>
      </c>
      <c r="CJ195" s="11">
        <v>0</v>
      </c>
      <c r="CK195" s="11">
        <v>0</v>
      </c>
      <c r="CL195" s="11">
        <v>0</v>
      </c>
      <c r="CM195" s="11">
        <v>0</v>
      </c>
      <c r="CN195" s="11">
        <v>0</v>
      </c>
      <c r="CO195" s="11">
        <v>182577</v>
      </c>
      <c r="CP195" s="11">
        <v>9192</v>
      </c>
      <c r="CQ195" s="11">
        <v>73314</v>
      </c>
      <c r="CR195" s="11">
        <v>52228</v>
      </c>
      <c r="CS195" s="11">
        <v>73314</v>
      </c>
      <c r="CT195" s="11">
        <v>52228</v>
      </c>
      <c r="CU195" s="11">
        <v>0</v>
      </c>
      <c r="CV195" s="11">
        <v>0</v>
      </c>
      <c r="CW195" s="11">
        <v>73314</v>
      </c>
      <c r="CX195" s="11">
        <v>52228</v>
      </c>
      <c r="CY195" s="11">
        <v>0</v>
      </c>
      <c r="CZ195" s="11">
        <v>0</v>
      </c>
      <c r="DA195" s="11">
        <v>0</v>
      </c>
      <c r="DB195" s="11">
        <v>0</v>
      </c>
      <c r="DC195" s="11">
        <v>0</v>
      </c>
      <c r="DD195" s="11">
        <v>0</v>
      </c>
      <c r="DE195" s="11">
        <v>0</v>
      </c>
      <c r="DF195" s="11">
        <v>0</v>
      </c>
      <c r="DG195" s="11">
        <v>0</v>
      </c>
      <c r="DH195" s="11">
        <v>0</v>
      </c>
      <c r="DI195" s="11">
        <v>0</v>
      </c>
      <c r="DJ195" s="11">
        <v>0</v>
      </c>
      <c r="DK195" s="11">
        <v>0</v>
      </c>
      <c r="DL195" s="11">
        <v>0</v>
      </c>
      <c r="DM195" s="11">
        <v>0</v>
      </c>
      <c r="DN195" s="11">
        <v>0</v>
      </c>
      <c r="DO195" s="11">
        <v>0</v>
      </c>
      <c r="DP195" s="11">
        <v>0</v>
      </c>
      <c r="DQ195" s="11">
        <v>0</v>
      </c>
      <c r="DR195" s="11">
        <v>0</v>
      </c>
      <c r="DS195" s="11">
        <v>0</v>
      </c>
      <c r="DT195" s="11">
        <v>0</v>
      </c>
      <c r="DU195" s="11">
        <v>0</v>
      </c>
      <c r="DV195" s="11">
        <v>0</v>
      </c>
      <c r="DW195" s="11">
        <v>0</v>
      </c>
      <c r="DX195" s="11">
        <v>0</v>
      </c>
      <c r="DY195" s="11">
        <v>0</v>
      </c>
      <c r="DZ195" s="11">
        <v>0</v>
      </c>
      <c r="EA195" s="11">
        <v>0</v>
      </c>
      <c r="EB195" s="11">
        <v>0</v>
      </c>
      <c r="EC195" s="11">
        <v>0</v>
      </c>
      <c r="ED195" s="11">
        <v>0</v>
      </c>
      <c r="EE195" s="11">
        <v>0</v>
      </c>
      <c r="EF195" s="11">
        <v>0</v>
      </c>
      <c r="EG195" s="11">
        <v>0</v>
      </c>
      <c r="EH195" s="11">
        <v>0</v>
      </c>
      <c r="EI195" s="11">
        <v>0</v>
      </c>
      <c r="EJ195" s="11">
        <v>0</v>
      </c>
      <c r="EK195" s="11">
        <v>0</v>
      </c>
      <c r="EL195" s="11">
        <v>0</v>
      </c>
      <c r="EM195" s="11">
        <v>0</v>
      </c>
      <c r="EN195" s="11">
        <v>0</v>
      </c>
      <c r="EO195" s="11">
        <v>0</v>
      </c>
      <c r="EP195" s="11">
        <v>0</v>
      </c>
      <c r="EQ195" s="11">
        <v>0</v>
      </c>
      <c r="ER195" s="11">
        <v>0</v>
      </c>
      <c r="ES195" s="11">
        <v>0</v>
      </c>
      <c r="ET195" s="11">
        <v>0</v>
      </c>
      <c r="EU195" s="11">
        <v>0</v>
      </c>
      <c r="EV195" s="11">
        <v>0</v>
      </c>
      <c r="EW195" s="11">
        <v>0</v>
      </c>
      <c r="EX195" s="11">
        <v>0</v>
      </c>
      <c r="EY195" s="11">
        <v>0</v>
      </c>
      <c r="EZ195" s="11">
        <v>0</v>
      </c>
      <c r="FA195" s="11">
        <v>0</v>
      </c>
      <c r="FB195" s="11">
        <v>0</v>
      </c>
      <c r="FC195" s="11">
        <v>0</v>
      </c>
      <c r="FD195" s="11">
        <v>0</v>
      </c>
      <c r="FE195" s="11">
        <v>0</v>
      </c>
      <c r="FF195" s="12">
        <v>0</v>
      </c>
      <c r="FG195" s="1" t="s">
        <v>2</v>
      </c>
    </row>
    <row r="196" spans="1:163">
      <c r="A196" s="10" t="s">
        <v>147</v>
      </c>
      <c r="B196" s="11" t="s">
        <v>2</v>
      </c>
      <c r="C196" s="11" t="s">
        <v>2</v>
      </c>
      <c r="D196" s="11" t="s">
        <v>148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255890</v>
      </c>
      <c r="N196" s="11">
        <v>66350</v>
      </c>
      <c r="O196" s="11">
        <v>255890</v>
      </c>
      <c r="P196" s="11">
        <v>66350</v>
      </c>
      <c r="Q196" s="11">
        <v>255890</v>
      </c>
      <c r="R196" s="11">
        <v>66350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  <c r="BG196" s="11">
        <v>0</v>
      </c>
      <c r="BH196" s="11">
        <v>0</v>
      </c>
      <c r="BI196" s="11">
        <v>0</v>
      </c>
      <c r="BJ196" s="11">
        <v>0</v>
      </c>
      <c r="BK196" s="11">
        <v>255890</v>
      </c>
      <c r="BL196" s="11">
        <v>66350</v>
      </c>
      <c r="BM196" s="11">
        <v>0</v>
      </c>
      <c r="BN196" s="11">
        <v>0</v>
      </c>
      <c r="BO196" s="11">
        <v>0</v>
      </c>
      <c r="BP196" s="11">
        <v>0</v>
      </c>
      <c r="BQ196" s="11">
        <v>0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11">
        <v>0</v>
      </c>
      <c r="BX196" s="11">
        <v>0</v>
      </c>
      <c r="BY196" s="11">
        <v>0</v>
      </c>
      <c r="BZ196" s="11">
        <v>0</v>
      </c>
      <c r="CA196" s="11">
        <v>0</v>
      </c>
      <c r="CB196" s="11">
        <v>0</v>
      </c>
      <c r="CC196" s="11">
        <v>0</v>
      </c>
      <c r="CD196" s="11">
        <v>0</v>
      </c>
      <c r="CE196" s="11">
        <v>0</v>
      </c>
      <c r="CF196" s="11">
        <v>0</v>
      </c>
      <c r="CG196" s="11">
        <v>0</v>
      </c>
      <c r="CH196" s="11">
        <v>0</v>
      </c>
      <c r="CI196" s="11">
        <v>0</v>
      </c>
      <c r="CJ196" s="11">
        <v>0</v>
      </c>
      <c r="CK196" s="11">
        <v>0</v>
      </c>
      <c r="CL196" s="11">
        <v>0</v>
      </c>
      <c r="CM196" s="11">
        <v>0</v>
      </c>
      <c r="CN196" s="11">
        <v>0</v>
      </c>
      <c r="CO196" s="11">
        <v>255890</v>
      </c>
      <c r="CP196" s="11">
        <v>66350</v>
      </c>
      <c r="CQ196" s="11">
        <v>0</v>
      </c>
      <c r="CR196" s="11">
        <v>0</v>
      </c>
      <c r="CS196" s="11">
        <v>0</v>
      </c>
      <c r="CT196" s="11">
        <v>0</v>
      </c>
      <c r="CU196" s="11">
        <v>0</v>
      </c>
      <c r="CV196" s="11">
        <v>0</v>
      </c>
      <c r="CW196" s="11">
        <v>0</v>
      </c>
      <c r="CX196" s="11">
        <v>0</v>
      </c>
      <c r="CY196" s="11">
        <v>0</v>
      </c>
      <c r="CZ196" s="11">
        <v>0</v>
      </c>
      <c r="DA196" s="11">
        <v>0</v>
      </c>
      <c r="DB196" s="11">
        <v>0</v>
      </c>
      <c r="DC196" s="11">
        <v>0</v>
      </c>
      <c r="DD196" s="11">
        <v>0</v>
      </c>
      <c r="DE196" s="11">
        <v>0</v>
      </c>
      <c r="DF196" s="11">
        <v>0</v>
      </c>
      <c r="DG196" s="11">
        <v>0</v>
      </c>
      <c r="DH196" s="11">
        <v>0</v>
      </c>
      <c r="DI196" s="11">
        <v>0</v>
      </c>
      <c r="DJ196" s="11">
        <v>0</v>
      </c>
      <c r="DK196" s="11">
        <v>0</v>
      </c>
      <c r="DL196" s="11">
        <v>0</v>
      </c>
      <c r="DM196" s="11">
        <v>0</v>
      </c>
      <c r="DN196" s="11">
        <v>0</v>
      </c>
      <c r="DO196" s="11">
        <v>0</v>
      </c>
      <c r="DP196" s="11">
        <v>0</v>
      </c>
      <c r="DQ196" s="11">
        <v>0</v>
      </c>
      <c r="DR196" s="11">
        <v>0</v>
      </c>
      <c r="DS196" s="11">
        <v>0</v>
      </c>
      <c r="DT196" s="11">
        <v>0</v>
      </c>
      <c r="DU196" s="11">
        <v>0</v>
      </c>
      <c r="DV196" s="11">
        <v>0</v>
      </c>
      <c r="DW196" s="11">
        <v>0</v>
      </c>
      <c r="DX196" s="11">
        <v>0</v>
      </c>
      <c r="DY196" s="11">
        <v>0</v>
      </c>
      <c r="DZ196" s="11">
        <v>0</v>
      </c>
      <c r="EA196" s="11">
        <v>0</v>
      </c>
      <c r="EB196" s="11">
        <v>0</v>
      </c>
      <c r="EC196" s="11">
        <v>0</v>
      </c>
      <c r="ED196" s="11">
        <v>0</v>
      </c>
      <c r="EE196" s="11">
        <v>0</v>
      </c>
      <c r="EF196" s="11">
        <v>0</v>
      </c>
      <c r="EG196" s="11">
        <v>0</v>
      </c>
      <c r="EH196" s="11">
        <v>0</v>
      </c>
      <c r="EI196" s="11">
        <v>0</v>
      </c>
      <c r="EJ196" s="11">
        <v>0</v>
      </c>
      <c r="EK196" s="11">
        <v>0</v>
      </c>
      <c r="EL196" s="11">
        <v>0</v>
      </c>
      <c r="EM196" s="11">
        <v>0</v>
      </c>
      <c r="EN196" s="11">
        <v>0</v>
      </c>
      <c r="EO196" s="11">
        <v>0</v>
      </c>
      <c r="EP196" s="11">
        <v>0</v>
      </c>
      <c r="EQ196" s="11">
        <v>0</v>
      </c>
      <c r="ER196" s="11">
        <v>0</v>
      </c>
      <c r="ES196" s="11">
        <v>0</v>
      </c>
      <c r="ET196" s="11">
        <v>0</v>
      </c>
      <c r="EU196" s="11">
        <v>0</v>
      </c>
      <c r="EV196" s="11">
        <v>0</v>
      </c>
      <c r="EW196" s="11">
        <v>0</v>
      </c>
      <c r="EX196" s="11">
        <v>0</v>
      </c>
      <c r="EY196" s="11">
        <v>0</v>
      </c>
      <c r="EZ196" s="11">
        <v>0</v>
      </c>
      <c r="FA196" s="11">
        <v>0</v>
      </c>
      <c r="FB196" s="11">
        <v>0</v>
      </c>
      <c r="FC196" s="11">
        <v>0</v>
      </c>
      <c r="FD196" s="11">
        <v>0</v>
      </c>
      <c r="FE196" s="11">
        <v>0</v>
      </c>
      <c r="FF196" s="12">
        <v>0</v>
      </c>
      <c r="FG196" s="1" t="s">
        <v>2</v>
      </c>
    </row>
    <row r="197" spans="1:163">
      <c r="A197" s="2">
        <v>3007</v>
      </c>
      <c r="B197" s="3" t="s">
        <v>8</v>
      </c>
      <c r="C197" s="3" t="s">
        <v>9</v>
      </c>
      <c r="D197" s="3" t="s">
        <v>163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2080363</v>
      </c>
      <c r="N197" s="3">
        <v>1071838.71</v>
      </c>
      <c r="O197" s="3">
        <v>1791643</v>
      </c>
      <c r="P197" s="3">
        <v>783118.71</v>
      </c>
      <c r="Q197" s="3">
        <v>1144780</v>
      </c>
      <c r="R197" s="3">
        <v>504351.71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22650</v>
      </c>
      <c r="Z197" s="3">
        <v>22650</v>
      </c>
      <c r="AA197" s="3">
        <v>0</v>
      </c>
      <c r="AB197" s="3">
        <v>0</v>
      </c>
      <c r="AC197" s="3">
        <v>22650</v>
      </c>
      <c r="AD197" s="3">
        <v>22650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1122130</v>
      </c>
      <c r="BL197" s="3">
        <v>481701.71</v>
      </c>
      <c r="BM197" s="3">
        <v>0</v>
      </c>
      <c r="BN197" s="3">
        <v>0</v>
      </c>
      <c r="BO197" s="3">
        <v>0</v>
      </c>
      <c r="BP197" s="3">
        <v>0</v>
      </c>
      <c r="BQ197" s="3">
        <v>780363</v>
      </c>
      <c r="BR197" s="3">
        <v>467176.55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341767</v>
      </c>
      <c r="CP197" s="3">
        <v>14525.16</v>
      </c>
      <c r="CQ197" s="3">
        <v>646863</v>
      </c>
      <c r="CR197" s="3">
        <v>278767</v>
      </c>
      <c r="CS197" s="3">
        <v>646863</v>
      </c>
      <c r="CT197" s="3">
        <v>278767</v>
      </c>
      <c r="CU197" s="3">
        <v>0</v>
      </c>
      <c r="CV197" s="3">
        <v>0</v>
      </c>
      <c r="CW197" s="3">
        <v>646863</v>
      </c>
      <c r="CX197" s="3">
        <v>278767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">
        <v>0</v>
      </c>
      <c r="DV197" s="3">
        <v>0</v>
      </c>
      <c r="DW197" s="3">
        <v>0</v>
      </c>
      <c r="DX197" s="3">
        <v>0</v>
      </c>
      <c r="DY197" s="3">
        <v>0</v>
      </c>
      <c r="DZ197" s="3">
        <v>0</v>
      </c>
      <c r="EA197" s="3">
        <v>288720</v>
      </c>
      <c r="EB197" s="3">
        <v>288720</v>
      </c>
      <c r="EC197" s="3">
        <v>288720</v>
      </c>
      <c r="ED197" s="3">
        <v>288720</v>
      </c>
      <c r="EE197" s="3">
        <v>288720</v>
      </c>
      <c r="EF197" s="3">
        <v>288720</v>
      </c>
      <c r="EG197" s="3">
        <v>0</v>
      </c>
      <c r="EH197" s="3">
        <v>0</v>
      </c>
      <c r="EI197" s="3">
        <v>288720</v>
      </c>
      <c r="EJ197" s="3">
        <v>288720</v>
      </c>
      <c r="EK197" s="3">
        <v>0</v>
      </c>
      <c r="EL197" s="3">
        <v>0</v>
      </c>
      <c r="EM197" s="3">
        <v>0</v>
      </c>
      <c r="EN197" s="3">
        <v>0</v>
      </c>
      <c r="EO197" s="3">
        <v>0</v>
      </c>
      <c r="EP197" s="3">
        <v>0</v>
      </c>
      <c r="EQ197" s="3">
        <v>0</v>
      </c>
      <c r="ER197" s="3">
        <v>0</v>
      </c>
      <c r="ES197" s="3">
        <v>0</v>
      </c>
      <c r="ET197" s="3">
        <v>0</v>
      </c>
      <c r="EU197" s="3">
        <v>0</v>
      </c>
      <c r="EV197" s="3">
        <v>0</v>
      </c>
      <c r="EW197" s="3">
        <v>0</v>
      </c>
      <c r="EX197" s="3">
        <v>0</v>
      </c>
      <c r="EY197" s="3">
        <v>0</v>
      </c>
      <c r="EZ197" s="3">
        <v>0</v>
      </c>
      <c r="FA197" s="3">
        <v>0</v>
      </c>
      <c r="FB197" s="3">
        <v>0</v>
      </c>
      <c r="FC197" s="3">
        <v>0</v>
      </c>
      <c r="FD197" s="3">
        <v>0</v>
      </c>
      <c r="FE197" s="3">
        <v>0</v>
      </c>
      <c r="FF197" s="4">
        <v>0</v>
      </c>
      <c r="FG197" s="1" t="s">
        <v>2</v>
      </c>
    </row>
    <row r="198" spans="1:163">
      <c r="A198" s="2" t="s">
        <v>2</v>
      </c>
      <c r="B198" s="3" t="s">
        <v>8</v>
      </c>
      <c r="C198" s="3" t="s">
        <v>9</v>
      </c>
      <c r="D198" s="3" t="s">
        <v>165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182007</v>
      </c>
      <c r="N198" s="3">
        <v>182007</v>
      </c>
      <c r="O198" s="3">
        <v>182007</v>
      </c>
      <c r="P198" s="3">
        <v>182007</v>
      </c>
      <c r="Q198" s="3">
        <v>182007</v>
      </c>
      <c r="R198" s="3">
        <v>182007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182007</v>
      </c>
      <c r="Z198" s="3">
        <v>182007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182007</v>
      </c>
      <c r="AJ198" s="3">
        <v>182007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0</v>
      </c>
      <c r="DO198" s="3">
        <v>0</v>
      </c>
      <c r="DP198" s="3">
        <v>0</v>
      </c>
      <c r="DQ198" s="3">
        <v>0</v>
      </c>
      <c r="DR198" s="3">
        <v>0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0</v>
      </c>
      <c r="DY198" s="3">
        <v>0</v>
      </c>
      <c r="DZ198" s="3">
        <v>0</v>
      </c>
      <c r="EA198" s="3">
        <v>0</v>
      </c>
      <c r="EB198" s="3">
        <v>0</v>
      </c>
      <c r="EC198" s="3">
        <v>0</v>
      </c>
      <c r="ED198" s="3">
        <v>0</v>
      </c>
      <c r="EE198" s="3">
        <v>0</v>
      </c>
      <c r="EF198" s="3">
        <v>0</v>
      </c>
      <c r="EG198" s="3">
        <v>0</v>
      </c>
      <c r="EH198" s="3">
        <v>0</v>
      </c>
      <c r="EI198" s="3">
        <v>0</v>
      </c>
      <c r="EJ198" s="3">
        <v>0</v>
      </c>
      <c r="EK198" s="3">
        <v>0</v>
      </c>
      <c r="EL198" s="3">
        <v>0</v>
      </c>
      <c r="EM198" s="3">
        <v>0</v>
      </c>
      <c r="EN198" s="3">
        <v>0</v>
      </c>
      <c r="EO198" s="3">
        <v>0</v>
      </c>
      <c r="EP198" s="3">
        <v>0</v>
      </c>
      <c r="EQ198" s="3">
        <v>0</v>
      </c>
      <c r="ER198" s="3">
        <v>0</v>
      </c>
      <c r="ES198" s="3">
        <v>0</v>
      </c>
      <c r="ET198" s="3">
        <v>0</v>
      </c>
      <c r="EU198" s="3">
        <v>0</v>
      </c>
      <c r="EV198" s="3">
        <v>0</v>
      </c>
      <c r="EW198" s="3">
        <v>0</v>
      </c>
      <c r="EX198" s="3">
        <v>0</v>
      </c>
      <c r="EY198" s="3">
        <v>0</v>
      </c>
      <c r="EZ198" s="3">
        <v>0</v>
      </c>
      <c r="FA198" s="3">
        <v>0</v>
      </c>
      <c r="FB198" s="3">
        <v>0</v>
      </c>
      <c r="FC198" s="3">
        <v>0</v>
      </c>
      <c r="FD198" s="3">
        <v>0</v>
      </c>
      <c r="FE198" s="3">
        <v>0</v>
      </c>
      <c r="FF198" s="4">
        <v>0</v>
      </c>
      <c r="FG198" s="1" t="s">
        <v>2</v>
      </c>
    </row>
    <row r="199" spans="1:163">
      <c r="A199" s="2" t="s">
        <v>2</v>
      </c>
      <c r="B199" s="3" t="s">
        <v>8</v>
      </c>
      <c r="C199" s="3" t="s">
        <v>9</v>
      </c>
      <c r="D199" s="3" t="s">
        <v>168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153004</v>
      </c>
      <c r="N199" s="3">
        <v>94384.91</v>
      </c>
      <c r="O199" s="3">
        <v>153004</v>
      </c>
      <c r="P199" s="3">
        <v>94384.91</v>
      </c>
      <c r="Q199" s="3">
        <v>153004</v>
      </c>
      <c r="R199" s="3">
        <v>94384.91</v>
      </c>
      <c r="S199" s="3">
        <v>73442</v>
      </c>
      <c r="T199" s="3">
        <v>66015.53</v>
      </c>
      <c r="U199" s="3">
        <v>18360</v>
      </c>
      <c r="V199" s="3">
        <v>16503.78</v>
      </c>
      <c r="W199" s="3">
        <v>0</v>
      </c>
      <c r="X199" s="3">
        <v>0</v>
      </c>
      <c r="Y199" s="3">
        <v>7951</v>
      </c>
      <c r="Z199" s="3">
        <v>0</v>
      </c>
      <c r="AA199" s="3">
        <v>0</v>
      </c>
      <c r="AB199" s="3">
        <v>0</v>
      </c>
      <c r="AC199" s="3">
        <v>7951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5211</v>
      </c>
      <c r="AT199" s="3">
        <v>5207.8599999999997</v>
      </c>
      <c r="AU199" s="3">
        <v>0</v>
      </c>
      <c r="AV199" s="3">
        <v>0</v>
      </c>
      <c r="AW199" s="3">
        <v>2809</v>
      </c>
      <c r="AX199" s="3">
        <v>2805.87</v>
      </c>
      <c r="AY199" s="3">
        <v>1958</v>
      </c>
      <c r="AZ199" s="3">
        <v>1958</v>
      </c>
      <c r="BA199" s="3">
        <v>444</v>
      </c>
      <c r="BB199" s="3">
        <v>443.99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48040</v>
      </c>
      <c r="BL199" s="3">
        <v>6657.74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85</v>
      </c>
      <c r="BT199" s="3">
        <v>84.2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0</v>
      </c>
      <c r="CN199" s="3">
        <v>0</v>
      </c>
      <c r="CO199" s="3">
        <v>47955</v>
      </c>
      <c r="CP199" s="3">
        <v>6573.54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0</v>
      </c>
      <c r="DO199" s="3">
        <v>0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">
        <v>0</v>
      </c>
      <c r="DV199" s="3">
        <v>0</v>
      </c>
      <c r="DW199" s="3">
        <v>0</v>
      </c>
      <c r="DX199" s="3">
        <v>0</v>
      </c>
      <c r="DY199" s="3">
        <v>0</v>
      </c>
      <c r="DZ199" s="3">
        <v>0</v>
      </c>
      <c r="EA199" s="3">
        <v>0</v>
      </c>
      <c r="EB199" s="3">
        <v>0</v>
      </c>
      <c r="EC199" s="3">
        <v>0</v>
      </c>
      <c r="ED199" s="3">
        <v>0</v>
      </c>
      <c r="EE199" s="3">
        <v>0</v>
      </c>
      <c r="EF199" s="3">
        <v>0</v>
      </c>
      <c r="EG199" s="3">
        <v>0</v>
      </c>
      <c r="EH199" s="3">
        <v>0</v>
      </c>
      <c r="EI199" s="3">
        <v>0</v>
      </c>
      <c r="EJ199" s="3">
        <v>0</v>
      </c>
      <c r="EK199" s="3">
        <v>0</v>
      </c>
      <c r="EL199" s="3">
        <v>0</v>
      </c>
      <c r="EM199" s="3">
        <v>0</v>
      </c>
      <c r="EN199" s="3">
        <v>0</v>
      </c>
      <c r="EO199" s="3">
        <v>0</v>
      </c>
      <c r="EP199" s="3">
        <v>0</v>
      </c>
      <c r="EQ199" s="3">
        <v>0</v>
      </c>
      <c r="ER199" s="3">
        <v>0</v>
      </c>
      <c r="ES199" s="3">
        <v>0</v>
      </c>
      <c r="ET199" s="3">
        <v>0</v>
      </c>
      <c r="EU199" s="3">
        <v>0</v>
      </c>
      <c r="EV199" s="3">
        <v>0</v>
      </c>
      <c r="EW199" s="3">
        <v>0</v>
      </c>
      <c r="EX199" s="3">
        <v>0</v>
      </c>
      <c r="EY199" s="3">
        <v>0</v>
      </c>
      <c r="EZ199" s="3">
        <v>0</v>
      </c>
      <c r="FA199" s="3">
        <v>0</v>
      </c>
      <c r="FB199" s="3">
        <v>0</v>
      </c>
      <c r="FC199" s="3">
        <v>0</v>
      </c>
      <c r="FD199" s="3">
        <v>0</v>
      </c>
      <c r="FE199" s="3">
        <v>0</v>
      </c>
      <c r="FF199" s="4">
        <v>0</v>
      </c>
      <c r="FG199" s="1" t="s">
        <v>2</v>
      </c>
    </row>
    <row r="200" spans="1:163">
      <c r="A200" s="2" t="s">
        <v>2</v>
      </c>
      <c r="B200" s="3" t="s">
        <v>8</v>
      </c>
      <c r="C200" s="3" t="s">
        <v>9</v>
      </c>
      <c r="D200" s="3" t="s">
        <v>169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2161872</v>
      </c>
      <c r="N200" s="3">
        <v>1518975.4</v>
      </c>
      <c r="O200" s="3">
        <v>1977422</v>
      </c>
      <c r="P200" s="3">
        <v>1428109.4</v>
      </c>
      <c r="Q200" s="3">
        <v>1977422</v>
      </c>
      <c r="R200" s="3">
        <v>1428109.4</v>
      </c>
      <c r="S200" s="3">
        <v>956837</v>
      </c>
      <c r="T200" s="3">
        <v>698251.91</v>
      </c>
      <c r="U200" s="3">
        <v>189959</v>
      </c>
      <c r="V200" s="3">
        <v>125375.76</v>
      </c>
      <c r="W200" s="3">
        <v>0</v>
      </c>
      <c r="X200" s="3">
        <v>0</v>
      </c>
      <c r="Y200" s="3">
        <v>331109</v>
      </c>
      <c r="Z200" s="3">
        <v>208547.62</v>
      </c>
      <c r="AA200" s="3">
        <v>2068</v>
      </c>
      <c r="AB200" s="3">
        <v>0</v>
      </c>
      <c r="AC200" s="3">
        <v>86191</v>
      </c>
      <c r="AD200" s="3">
        <v>65320</v>
      </c>
      <c r="AE200" s="3">
        <v>0</v>
      </c>
      <c r="AF200" s="3">
        <v>0</v>
      </c>
      <c r="AG200" s="3">
        <v>0</v>
      </c>
      <c r="AH200" s="3">
        <v>0</v>
      </c>
      <c r="AI200" s="3">
        <v>242850</v>
      </c>
      <c r="AJ200" s="3">
        <v>143227.62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96062</v>
      </c>
      <c r="AR200" s="3">
        <v>77819.59</v>
      </c>
      <c r="AS200" s="3">
        <v>63904</v>
      </c>
      <c r="AT200" s="3">
        <v>41256.400000000001</v>
      </c>
      <c r="AU200" s="3">
        <v>15299</v>
      </c>
      <c r="AV200" s="3">
        <v>93.4</v>
      </c>
      <c r="AW200" s="3">
        <v>20268</v>
      </c>
      <c r="AX200" s="3">
        <v>19306</v>
      </c>
      <c r="AY200" s="3">
        <v>20468</v>
      </c>
      <c r="AZ200" s="3">
        <v>15427</v>
      </c>
      <c r="BA200" s="3">
        <v>7869</v>
      </c>
      <c r="BB200" s="3">
        <v>6430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339551</v>
      </c>
      <c r="BL200" s="3">
        <v>276858.12</v>
      </c>
      <c r="BM200" s="3">
        <v>37687</v>
      </c>
      <c r="BN200" s="3">
        <v>12006.43</v>
      </c>
      <c r="BO200" s="3">
        <v>164877</v>
      </c>
      <c r="BP200" s="3">
        <v>158394.92000000001</v>
      </c>
      <c r="BQ200" s="3">
        <v>0</v>
      </c>
      <c r="BR200" s="3">
        <v>0</v>
      </c>
      <c r="BS200" s="3">
        <v>32201</v>
      </c>
      <c r="BT200" s="3">
        <v>29603.33</v>
      </c>
      <c r="BU200" s="3">
        <v>0</v>
      </c>
      <c r="BV200" s="3">
        <v>0</v>
      </c>
      <c r="BW200" s="3">
        <v>0</v>
      </c>
      <c r="BX200" s="3">
        <v>0</v>
      </c>
      <c r="BY200" s="3">
        <v>54256</v>
      </c>
      <c r="BZ200" s="3">
        <v>40407</v>
      </c>
      <c r="CA200" s="3">
        <v>0</v>
      </c>
      <c r="CB200" s="3">
        <v>0</v>
      </c>
      <c r="CC200" s="3">
        <v>0</v>
      </c>
      <c r="CD200" s="3">
        <v>0</v>
      </c>
      <c r="CE200" s="3">
        <v>1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50529</v>
      </c>
      <c r="CP200" s="3">
        <v>36446.44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">
        <v>0</v>
      </c>
      <c r="DV200" s="3">
        <v>0</v>
      </c>
      <c r="DW200" s="3">
        <v>0</v>
      </c>
      <c r="DX200" s="3">
        <v>0</v>
      </c>
      <c r="DY200" s="3">
        <v>0</v>
      </c>
      <c r="DZ200" s="3">
        <v>0</v>
      </c>
      <c r="EA200" s="3">
        <v>184450</v>
      </c>
      <c r="EB200" s="3">
        <v>90866</v>
      </c>
      <c r="EC200" s="3">
        <v>184450</v>
      </c>
      <c r="ED200" s="3">
        <v>90866</v>
      </c>
      <c r="EE200" s="3">
        <v>184450</v>
      </c>
      <c r="EF200" s="3">
        <v>90866</v>
      </c>
      <c r="EG200" s="3">
        <v>0</v>
      </c>
      <c r="EH200" s="3">
        <v>0</v>
      </c>
      <c r="EI200" s="3">
        <v>184450</v>
      </c>
      <c r="EJ200" s="3">
        <v>90866</v>
      </c>
      <c r="EK200" s="3">
        <v>0</v>
      </c>
      <c r="EL200" s="3">
        <v>0</v>
      </c>
      <c r="EM200" s="3">
        <v>0</v>
      </c>
      <c r="EN200" s="3">
        <v>0</v>
      </c>
      <c r="EO200" s="3">
        <v>0</v>
      </c>
      <c r="EP200" s="3">
        <v>0</v>
      </c>
      <c r="EQ200" s="3">
        <v>0</v>
      </c>
      <c r="ER200" s="3">
        <v>0</v>
      </c>
      <c r="ES200" s="3">
        <v>0</v>
      </c>
      <c r="ET200" s="3">
        <v>0</v>
      </c>
      <c r="EU200" s="3">
        <v>0</v>
      </c>
      <c r="EV200" s="3">
        <v>0</v>
      </c>
      <c r="EW200" s="3">
        <v>0</v>
      </c>
      <c r="EX200" s="3">
        <v>0</v>
      </c>
      <c r="EY200" s="3">
        <v>0</v>
      </c>
      <c r="EZ200" s="3">
        <v>0</v>
      </c>
      <c r="FA200" s="3">
        <v>0</v>
      </c>
      <c r="FB200" s="3">
        <v>0</v>
      </c>
      <c r="FC200" s="3">
        <v>0</v>
      </c>
      <c r="FD200" s="3">
        <v>0</v>
      </c>
      <c r="FE200" s="3">
        <v>0</v>
      </c>
      <c r="FF200" s="4">
        <v>0</v>
      </c>
      <c r="FG200" s="1" t="s">
        <v>2</v>
      </c>
    </row>
    <row r="201" spans="1:163">
      <c r="A201" s="2" t="s">
        <v>2</v>
      </c>
      <c r="B201" s="3" t="s">
        <v>8</v>
      </c>
      <c r="C201" s="3" t="s">
        <v>9</v>
      </c>
      <c r="D201" s="3" t="s">
        <v>170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13109988</v>
      </c>
      <c r="N201" s="3">
        <v>7737194.5899999999</v>
      </c>
      <c r="O201" s="3">
        <v>12967639</v>
      </c>
      <c r="P201" s="3">
        <v>7689024.6100000003</v>
      </c>
      <c r="Q201" s="3">
        <v>12960776</v>
      </c>
      <c r="R201" s="3">
        <v>7689024.6100000003</v>
      </c>
      <c r="S201" s="3">
        <v>1441853</v>
      </c>
      <c r="T201" s="3">
        <v>1217183</v>
      </c>
      <c r="U201" s="3">
        <v>329416</v>
      </c>
      <c r="V201" s="3">
        <v>304193</v>
      </c>
      <c r="W201" s="3">
        <v>0</v>
      </c>
      <c r="X201" s="3">
        <v>0</v>
      </c>
      <c r="Y201" s="3">
        <v>10545543</v>
      </c>
      <c r="Z201" s="3">
        <v>5935394.0899999999</v>
      </c>
      <c r="AA201" s="3">
        <v>23755</v>
      </c>
      <c r="AB201" s="3">
        <v>8388.7900000000009</v>
      </c>
      <c r="AC201" s="3">
        <v>87432</v>
      </c>
      <c r="AD201" s="3">
        <v>12258.25</v>
      </c>
      <c r="AE201" s="3">
        <v>9869898</v>
      </c>
      <c r="AF201" s="3">
        <v>5633100</v>
      </c>
      <c r="AG201" s="3">
        <v>43309</v>
      </c>
      <c r="AH201" s="3">
        <v>27148.7</v>
      </c>
      <c r="AI201" s="3">
        <v>521149</v>
      </c>
      <c r="AJ201" s="3">
        <v>254498.35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74346</v>
      </c>
      <c r="AR201" s="3">
        <v>37374.199999999997</v>
      </c>
      <c r="AS201" s="3">
        <v>296995</v>
      </c>
      <c r="AT201" s="3">
        <v>104209.51</v>
      </c>
      <c r="AU201" s="3">
        <v>58969</v>
      </c>
      <c r="AV201" s="3">
        <v>481.84</v>
      </c>
      <c r="AW201" s="3">
        <v>68492</v>
      </c>
      <c r="AX201" s="3">
        <v>44430</v>
      </c>
      <c r="AY201" s="3">
        <v>62175</v>
      </c>
      <c r="AZ201" s="3">
        <v>23109</v>
      </c>
      <c r="BA201" s="3">
        <v>107359</v>
      </c>
      <c r="BB201" s="3">
        <v>36188.67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272623</v>
      </c>
      <c r="BL201" s="3">
        <v>90670.81</v>
      </c>
      <c r="BM201" s="3">
        <v>42332</v>
      </c>
      <c r="BN201" s="3">
        <v>20412.46</v>
      </c>
      <c r="BO201" s="3">
        <v>76683</v>
      </c>
      <c r="BP201" s="3">
        <v>0</v>
      </c>
      <c r="BQ201" s="3">
        <v>0</v>
      </c>
      <c r="BR201" s="3">
        <v>0</v>
      </c>
      <c r="BS201" s="3">
        <v>20811</v>
      </c>
      <c r="BT201" s="3">
        <v>8779.41</v>
      </c>
      <c r="BU201" s="3">
        <v>0</v>
      </c>
      <c r="BV201" s="3">
        <v>0</v>
      </c>
      <c r="BW201" s="3">
        <v>0</v>
      </c>
      <c r="BX201" s="3">
        <v>0</v>
      </c>
      <c r="BY201" s="3">
        <v>16744</v>
      </c>
      <c r="BZ201" s="3">
        <v>6380</v>
      </c>
      <c r="CA201" s="3">
        <v>0</v>
      </c>
      <c r="CB201" s="3">
        <v>0</v>
      </c>
      <c r="CC201" s="3">
        <v>7391</v>
      </c>
      <c r="CD201" s="3">
        <v>0</v>
      </c>
      <c r="CE201" s="3">
        <v>0</v>
      </c>
      <c r="CF201" s="3">
        <v>0</v>
      </c>
      <c r="CG201" s="3">
        <v>61761</v>
      </c>
      <c r="CH201" s="3">
        <v>50198.400000000001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0</v>
      </c>
      <c r="CO201" s="3">
        <v>46901</v>
      </c>
      <c r="CP201" s="3">
        <v>4900.54</v>
      </c>
      <c r="CQ201" s="3">
        <v>6863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6863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">
        <v>6863</v>
      </c>
      <c r="DV201" s="3">
        <v>0</v>
      </c>
      <c r="DW201" s="3">
        <v>0</v>
      </c>
      <c r="DX201" s="3">
        <v>0</v>
      </c>
      <c r="DY201" s="3">
        <v>0</v>
      </c>
      <c r="DZ201" s="3">
        <v>0</v>
      </c>
      <c r="EA201" s="3">
        <v>142349</v>
      </c>
      <c r="EB201" s="3">
        <v>48169.98</v>
      </c>
      <c r="EC201" s="3">
        <v>142349</v>
      </c>
      <c r="ED201" s="3">
        <v>48169.98</v>
      </c>
      <c r="EE201" s="3">
        <v>142349</v>
      </c>
      <c r="EF201" s="3">
        <v>48169.98</v>
      </c>
      <c r="EG201" s="3">
        <v>0</v>
      </c>
      <c r="EH201" s="3">
        <v>0</v>
      </c>
      <c r="EI201" s="3">
        <v>142349</v>
      </c>
      <c r="EJ201" s="3">
        <v>48169.98</v>
      </c>
      <c r="EK201" s="3">
        <v>0</v>
      </c>
      <c r="EL201" s="3">
        <v>0</v>
      </c>
      <c r="EM201" s="3">
        <v>0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0</v>
      </c>
      <c r="ET201" s="3">
        <v>0</v>
      </c>
      <c r="EU201" s="3">
        <v>0</v>
      </c>
      <c r="EV201" s="3">
        <v>0</v>
      </c>
      <c r="EW201" s="3">
        <v>0</v>
      </c>
      <c r="EX201" s="3">
        <v>0</v>
      </c>
      <c r="EY201" s="3">
        <v>0</v>
      </c>
      <c r="EZ201" s="3">
        <v>0</v>
      </c>
      <c r="FA201" s="3">
        <v>0</v>
      </c>
      <c r="FB201" s="3">
        <v>0</v>
      </c>
      <c r="FC201" s="3">
        <v>0</v>
      </c>
      <c r="FD201" s="3">
        <v>0</v>
      </c>
      <c r="FE201" s="3">
        <v>0</v>
      </c>
      <c r="FF201" s="4">
        <v>0</v>
      </c>
      <c r="FG201" s="1" t="s">
        <v>2</v>
      </c>
    </row>
    <row r="202" spans="1:163">
      <c r="A202" s="2" t="s">
        <v>2</v>
      </c>
      <c r="B202" s="3" t="s">
        <v>8</v>
      </c>
      <c r="C202" s="3" t="s">
        <v>9</v>
      </c>
      <c r="D202" s="3" t="s">
        <v>171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30835</v>
      </c>
      <c r="N202" s="3">
        <v>20672.59</v>
      </c>
      <c r="O202" s="3">
        <v>29819</v>
      </c>
      <c r="P202" s="3">
        <v>20672.59</v>
      </c>
      <c r="Q202" s="3">
        <v>29555</v>
      </c>
      <c r="R202" s="3">
        <v>20408.59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17529</v>
      </c>
      <c r="Z202" s="3">
        <v>14845.34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4008</v>
      </c>
      <c r="AH202" s="3">
        <v>1324.36</v>
      </c>
      <c r="AI202" s="3">
        <v>13521</v>
      </c>
      <c r="AJ202" s="3">
        <v>13520.98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3382</v>
      </c>
      <c r="AR202" s="3">
        <v>3341.71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8644</v>
      </c>
      <c r="BL202" s="3">
        <v>2221.54</v>
      </c>
      <c r="BM202" s="3">
        <v>5108</v>
      </c>
      <c r="BN202" s="3">
        <v>1368.73</v>
      </c>
      <c r="BO202" s="3">
        <v>0</v>
      </c>
      <c r="BP202" s="3">
        <v>0</v>
      </c>
      <c r="BQ202" s="3">
        <v>0</v>
      </c>
      <c r="BR202" s="3">
        <v>0</v>
      </c>
      <c r="BS202" s="3">
        <v>1651</v>
      </c>
      <c r="BT202" s="3">
        <v>852.81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1885</v>
      </c>
      <c r="CP202" s="3">
        <v>0</v>
      </c>
      <c r="CQ202" s="3">
        <v>264</v>
      </c>
      <c r="CR202" s="3">
        <v>264</v>
      </c>
      <c r="CS202" s="3">
        <v>0</v>
      </c>
      <c r="CT202" s="3">
        <v>0</v>
      </c>
      <c r="CU202" s="3">
        <v>0</v>
      </c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0</v>
      </c>
      <c r="DO202" s="3">
        <v>264</v>
      </c>
      <c r="DP202" s="3">
        <v>264</v>
      </c>
      <c r="DQ202" s="3">
        <v>0</v>
      </c>
      <c r="DR202" s="3">
        <v>0</v>
      </c>
      <c r="DS202" s="3">
        <v>0</v>
      </c>
      <c r="DT202" s="3">
        <v>0</v>
      </c>
      <c r="DU202" s="3">
        <v>264</v>
      </c>
      <c r="DV202" s="3">
        <v>264</v>
      </c>
      <c r="DW202" s="3">
        <v>0</v>
      </c>
      <c r="DX202" s="3">
        <v>0</v>
      </c>
      <c r="DY202" s="3">
        <v>0</v>
      </c>
      <c r="DZ202" s="3">
        <v>0</v>
      </c>
      <c r="EA202" s="3">
        <v>1016</v>
      </c>
      <c r="EB202" s="3">
        <v>0</v>
      </c>
      <c r="EC202" s="3">
        <v>1016</v>
      </c>
      <c r="ED202" s="3">
        <v>0</v>
      </c>
      <c r="EE202" s="3">
        <v>1016</v>
      </c>
      <c r="EF202" s="3">
        <v>0</v>
      </c>
      <c r="EG202" s="3">
        <v>0</v>
      </c>
      <c r="EH202" s="3">
        <v>0</v>
      </c>
      <c r="EI202" s="3">
        <v>1016</v>
      </c>
      <c r="EJ202" s="3">
        <v>0</v>
      </c>
      <c r="EK202" s="3">
        <v>0</v>
      </c>
      <c r="EL202" s="3">
        <v>0</v>
      </c>
      <c r="EM202" s="3">
        <v>0</v>
      </c>
      <c r="EN202" s="3">
        <v>0</v>
      </c>
      <c r="EO202" s="3">
        <v>0</v>
      </c>
      <c r="EP202" s="3">
        <v>0</v>
      </c>
      <c r="EQ202" s="3">
        <v>0</v>
      </c>
      <c r="ER202" s="3">
        <v>0</v>
      </c>
      <c r="ES202" s="3">
        <v>0</v>
      </c>
      <c r="ET202" s="3">
        <v>0</v>
      </c>
      <c r="EU202" s="3">
        <v>0</v>
      </c>
      <c r="EV202" s="3">
        <v>0</v>
      </c>
      <c r="EW202" s="3">
        <v>0</v>
      </c>
      <c r="EX202" s="3">
        <v>0</v>
      </c>
      <c r="EY202" s="3">
        <v>0</v>
      </c>
      <c r="EZ202" s="3">
        <v>0</v>
      </c>
      <c r="FA202" s="3">
        <v>0</v>
      </c>
      <c r="FB202" s="3">
        <v>0</v>
      </c>
      <c r="FC202" s="3">
        <v>0</v>
      </c>
      <c r="FD202" s="3">
        <v>0</v>
      </c>
      <c r="FE202" s="3">
        <v>0</v>
      </c>
      <c r="FF202" s="4">
        <v>0</v>
      </c>
      <c r="FG202" s="1" t="s">
        <v>2</v>
      </c>
    </row>
    <row r="203" spans="1:163">
      <c r="A203" s="2" t="s">
        <v>2</v>
      </c>
      <c r="B203" s="3" t="s">
        <v>8</v>
      </c>
      <c r="C203" s="3" t="s">
        <v>9</v>
      </c>
      <c r="D203" s="3" t="s">
        <v>172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1596460</v>
      </c>
      <c r="N203" s="3">
        <v>1353228.25</v>
      </c>
      <c r="O203" s="3">
        <v>1558460</v>
      </c>
      <c r="P203" s="3">
        <v>1326667.25</v>
      </c>
      <c r="Q203" s="3">
        <v>1558460</v>
      </c>
      <c r="R203" s="3">
        <v>1326667.25</v>
      </c>
      <c r="S203" s="3">
        <v>533788</v>
      </c>
      <c r="T203" s="3">
        <v>398853.92</v>
      </c>
      <c r="U203" s="3">
        <v>129585</v>
      </c>
      <c r="V203" s="3">
        <v>98093.55</v>
      </c>
      <c r="W203" s="3">
        <v>0</v>
      </c>
      <c r="X203" s="3">
        <v>0</v>
      </c>
      <c r="Y203" s="3">
        <v>653420</v>
      </c>
      <c r="Z203" s="3">
        <v>601507.66</v>
      </c>
      <c r="AA203" s="3">
        <v>99141</v>
      </c>
      <c r="AB203" s="3">
        <v>99137.62</v>
      </c>
      <c r="AC203" s="3">
        <v>26194</v>
      </c>
      <c r="AD203" s="3">
        <v>14927.35</v>
      </c>
      <c r="AE203" s="3">
        <v>472766</v>
      </c>
      <c r="AF203" s="3">
        <v>435106.35</v>
      </c>
      <c r="AG203" s="3">
        <v>11686</v>
      </c>
      <c r="AH203" s="3">
        <v>10826</v>
      </c>
      <c r="AI203" s="3">
        <v>43633</v>
      </c>
      <c r="AJ203" s="3">
        <v>41510.339999999997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12850</v>
      </c>
      <c r="AR203" s="3">
        <v>6873.63</v>
      </c>
      <c r="AS203" s="3">
        <v>185068</v>
      </c>
      <c r="AT203" s="3">
        <v>183389.79</v>
      </c>
      <c r="AU203" s="3">
        <v>32189</v>
      </c>
      <c r="AV203" s="3">
        <v>32188.32</v>
      </c>
      <c r="AW203" s="3">
        <v>75319</v>
      </c>
      <c r="AX203" s="3">
        <v>75316.88</v>
      </c>
      <c r="AY203" s="3">
        <v>36210</v>
      </c>
      <c r="AZ203" s="3">
        <v>34537.24</v>
      </c>
      <c r="BA203" s="3">
        <v>35336</v>
      </c>
      <c r="BB203" s="3">
        <v>35334.9</v>
      </c>
      <c r="BC203" s="3">
        <v>6014</v>
      </c>
      <c r="BD203" s="3">
        <v>6012.45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43749</v>
      </c>
      <c r="BL203" s="3">
        <v>37948.699999999997</v>
      </c>
      <c r="BM203" s="3">
        <v>6629</v>
      </c>
      <c r="BN203" s="3">
        <v>1601.45</v>
      </c>
      <c r="BO203" s="3">
        <v>7772</v>
      </c>
      <c r="BP203" s="3">
        <v>7772</v>
      </c>
      <c r="BQ203" s="3">
        <v>0</v>
      </c>
      <c r="BR203" s="3">
        <v>0</v>
      </c>
      <c r="BS203" s="3">
        <v>2370</v>
      </c>
      <c r="BT203" s="3">
        <v>2348.16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13860</v>
      </c>
      <c r="CH203" s="3">
        <v>13860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13118</v>
      </c>
      <c r="CP203" s="3">
        <v>12367.09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0</v>
      </c>
      <c r="DY203" s="3">
        <v>0</v>
      </c>
      <c r="DZ203" s="3">
        <v>0</v>
      </c>
      <c r="EA203" s="3">
        <v>38000</v>
      </c>
      <c r="EB203" s="3">
        <v>26561</v>
      </c>
      <c r="EC203" s="3">
        <v>38000</v>
      </c>
      <c r="ED203" s="3">
        <v>26561</v>
      </c>
      <c r="EE203" s="3">
        <v>38000</v>
      </c>
      <c r="EF203" s="3">
        <v>26561</v>
      </c>
      <c r="EG203" s="3">
        <v>0</v>
      </c>
      <c r="EH203" s="3">
        <v>0</v>
      </c>
      <c r="EI203" s="3">
        <v>38000</v>
      </c>
      <c r="EJ203" s="3">
        <v>26561</v>
      </c>
      <c r="EK203" s="3">
        <v>0</v>
      </c>
      <c r="EL203" s="3">
        <v>0</v>
      </c>
      <c r="EM203" s="3">
        <v>0</v>
      </c>
      <c r="EN203" s="3">
        <v>0</v>
      </c>
      <c r="EO203" s="3">
        <v>0</v>
      </c>
      <c r="EP203" s="3">
        <v>0</v>
      </c>
      <c r="EQ203" s="3">
        <v>0</v>
      </c>
      <c r="ER203" s="3">
        <v>0</v>
      </c>
      <c r="ES203" s="3">
        <v>0</v>
      </c>
      <c r="ET203" s="3">
        <v>0</v>
      </c>
      <c r="EU203" s="3">
        <v>0</v>
      </c>
      <c r="EV203" s="3">
        <v>0</v>
      </c>
      <c r="EW203" s="3">
        <v>0</v>
      </c>
      <c r="EX203" s="3">
        <v>0</v>
      </c>
      <c r="EY203" s="3">
        <v>0</v>
      </c>
      <c r="EZ203" s="3">
        <v>0</v>
      </c>
      <c r="FA203" s="3">
        <v>0</v>
      </c>
      <c r="FB203" s="3">
        <v>0</v>
      </c>
      <c r="FC203" s="3">
        <v>0</v>
      </c>
      <c r="FD203" s="3">
        <v>0</v>
      </c>
      <c r="FE203" s="3">
        <v>0</v>
      </c>
      <c r="FF203" s="4">
        <v>0</v>
      </c>
      <c r="FG203" s="1" t="s">
        <v>2</v>
      </c>
    </row>
    <row r="204" spans="1:163">
      <c r="A204" s="2" t="s">
        <v>2</v>
      </c>
      <c r="B204" s="3" t="s">
        <v>8</v>
      </c>
      <c r="C204" s="3" t="s">
        <v>9</v>
      </c>
      <c r="D204" s="3" t="s">
        <v>173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1911918</v>
      </c>
      <c r="N204" s="3">
        <v>1446913.45</v>
      </c>
      <c r="O204" s="3">
        <v>1911918</v>
      </c>
      <c r="P204" s="3">
        <v>1446913.45</v>
      </c>
      <c r="Q204" s="3">
        <v>770911</v>
      </c>
      <c r="R204" s="3">
        <v>555492.75</v>
      </c>
      <c r="S204" s="3">
        <v>459702</v>
      </c>
      <c r="T204" s="3">
        <v>349748.33</v>
      </c>
      <c r="U204" s="3">
        <v>107134</v>
      </c>
      <c r="V204" s="3">
        <v>74928.86</v>
      </c>
      <c r="W204" s="3">
        <v>0</v>
      </c>
      <c r="X204" s="3">
        <v>0</v>
      </c>
      <c r="Y204" s="3">
        <v>106422</v>
      </c>
      <c r="Z204" s="3">
        <v>64447.09</v>
      </c>
      <c r="AA204" s="3">
        <v>500</v>
      </c>
      <c r="AB204" s="3">
        <v>492.5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105922</v>
      </c>
      <c r="AJ204" s="3">
        <v>63954.59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15421</v>
      </c>
      <c r="AR204" s="3">
        <v>12364</v>
      </c>
      <c r="AS204" s="3">
        <v>77731</v>
      </c>
      <c r="AT204" s="3">
        <v>49503.87</v>
      </c>
      <c r="AU204" s="3">
        <v>0</v>
      </c>
      <c r="AV204" s="3">
        <v>0</v>
      </c>
      <c r="AW204" s="3">
        <v>5542</v>
      </c>
      <c r="AX204" s="3">
        <v>3588</v>
      </c>
      <c r="AY204" s="3">
        <v>20081</v>
      </c>
      <c r="AZ204" s="3">
        <v>12761</v>
      </c>
      <c r="BA204" s="3">
        <v>30131</v>
      </c>
      <c r="BB204" s="3">
        <v>12877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21977</v>
      </c>
      <c r="BJ204" s="3">
        <v>20277.87</v>
      </c>
      <c r="BK204" s="3">
        <v>4501</v>
      </c>
      <c r="BL204" s="3">
        <v>4500.6000000000004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1720</v>
      </c>
      <c r="BZ204" s="3">
        <v>1720</v>
      </c>
      <c r="CA204" s="3">
        <v>0</v>
      </c>
      <c r="CB204" s="3">
        <v>0</v>
      </c>
      <c r="CC204" s="3">
        <v>0</v>
      </c>
      <c r="CD204" s="3">
        <v>0</v>
      </c>
      <c r="CE204" s="3">
        <v>2500</v>
      </c>
      <c r="CF204" s="3">
        <v>2500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281</v>
      </c>
      <c r="CP204" s="3">
        <v>280.60000000000002</v>
      </c>
      <c r="CQ204" s="3">
        <v>1141007</v>
      </c>
      <c r="CR204" s="3">
        <v>891420.7</v>
      </c>
      <c r="CS204" s="3">
        <v>0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0</v>
      </c>
      <c r="DO204" s="3">
        <v>1141007</v>
      </c>
      <c r="DP204" s="3">
        <v>891420.7</v>
      </c>
      <c r="DQ204" s="3">
        <v>0</v>
      </c>
      <c r="DR204" s="3">
        <v>0</v>
      </c>
      <c r="DS204" s="3">
        <v>0</v>
      </c>
      <c r="DT204" s="3">
        <v>0</v>
      </c>
      <c r="DU204" s="3">
        <v>1141007</v>
      </c>
      <c r="DV204" s="3">
        <v>891420.7</v>
      </c>
      <c r="DW204" s="3">
        <v>0</v>
      </c>
      <c r="DX204" s="3">
        <v>0</v>
      </c>
      <c r="DY204" s="3">
        <v>0</v>
      </c>
      <c r="DZ204" s="3">
        <v>0</v>
      </c>
      <c r="EA204" s="3">
        <v>0</v>
      </c>
      <c r="EB204" s="3">
        <v>0</v>
      </c>
      <c r="EC204" s="3">
        <v>0</v>
      </c>
      <c r="ED204" s="3">
        <v>0</v>
      </c>
      <c r="EE204" s="3">
        <v>0</v>
      </c>
      <c r="EF204" s="3">
        <v>0</v>
      </c>
      <c r="EG204" s="3">
        <v>0</v>
      </c>
      <c r="EH204" s="3">
        <v>0</v>
      </c>
      <c r="EI204" s="3">
        <v>0</v>
      </c>
      <c r="EJ204" s="3">
        <v>0</v>
      </c>
      <c r="EK204" s="3">
        <v>0</v>
      </c>
      <c r="EL204" s="3">
        <v>0</v>
      </c>
      <c r="EM204" s="3">
        <v>0</v>
      </c>
      <c r="EN204" s="3">
        <v>0</v>
      </c>
      <c r="EO204" s="3">
        <v>0</v>
      </c>
      <c r="EP204" s="3">
        <v>0</v>
      </c>
      <c r="EQ204" s="3">
        <v>0</v>
      </c>
      <c r="ER204" s="3">
        <v>0</v>
      </c>
      <c r="ES204" s="3">
        <v>0</v>
      </c>
      <c r="ET204" s="3">
        <v>0</v>
      </c>
      <c r="EU204" s="3">
        <v>0</v>
      </c>
      <c r="EV204" s="3">
        <v>0</v>
      </c>
      <c r="EW204" s="3">
        <v>0</v>
      </c>
      <c r="EX204" s="3">
        <v>0</v>
      </c>
      <c r="EY204" s="3">
        <v>0</v>
      </c>
      <c r="EZ204" s="3">
        <v>0</v>
      </c>
      <c r="FA204" s="3">
        <v>0</v>
      </c>
      <c r="FB204" s="3">
        <v>0</v>
      </c>
      <c r="FC204" s="3">
        <v>0</v>
      </c>
      <c r="FD204" s="3">
        <v>0</v>
      </c>
      <c r="FE204" s="3">
        <v>0</v>
      </c>
      <c r="FF204" s="4">
        <v>0</v>
      </c>
      <c r="FG204" s="1" t="s">
        <v>2</v>
      </c>
    </row>
    <row r="205" spans="1:163">
      <c r="A205" s="2" t="s">
        <v>2</v>
      </c>
      <c r="B205" s="3" t="s">
        <v>8</v>
      </c>
      <c r="C205" s="3" t="s">
        <v>9</v>
      </c>
      <c r="D205" s="3" t="s">
        <v>175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1685783</v>
      </c>
      <c r="N205" s="3">
        <v>1685781</v>
      </c>
      <c r="O205" s="3">
        <v>1685783</v>
      </c>
      <c r="P205" s="3">
        <v>1685781</v>
      </c>
      <c r="Q205" s="3">
        <v>1685783</v>
      </c>
      <c r="R205" s="3">
        <v>1685781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1685783</v>
      </c>
      <c r="Z205" s="3">
        <v>1685781</v>
      </c>
      <c r="AA205" s="3">
        <v>0</v>
      </c>
      <c r="AB205" s="3">
        <v>0</v>
      </c>
      <c r="AC205" s="3">
        <v>19200</v>
      </c>
      <c r="AD205" s="3">
        <v>19200</v>
      </c>
      <c r="AE205" s="3">
        <v>0</v>
      </c>
      <c r="AF205" s="3">
        <v>0</v>
      </c>
      <c r="AG205" s="3">
        <v>0</v>
      </c>
      <c r="AH205" s="3">
        <v>0</v>
      </c>
      <c r="AI205" s="3">
        <v>1666583</v>
      </c>
      <c r="AJ205" s="3">
        <v>1666581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">
        <v>0</v>
      </c>
      <c r="DV205" s="3">
        <v>0</v>
      </c>
      <c r="DW205" s="3">
        <v>0</v>
      </c>
      <c r="DX205" s="3">
        <v>0</v>
      </c>
      <c r="DY205" s="3">
        <v>0</v>
      </c>
      <c r="DZ205" s="3">
        <v>0</v>
      </c>
      <c r="EA205" s="3">
        <v>0</v>
      </c>
      <c r="EB205" s="3">
        <v>0</v>
      </c>
      <c r="EC205" s="3">
        <v>0</v>
      </c>
      <c r="ED205" s="3">
        <v>0</v>
      </c>
      <c r="EE205" s="3">
        <v>0</v>
      </c>
      <c r="EF205" s="3">
        <v>0</v>
      </c>
      <c r="EG205" s="3">
        <v>0</v>
      </c>
      <c r="EH205" s="3">
        <v>0</v>
      </c>
      <c r="EI205" s="3">
        <v>0</v>
      </c>
      <c r="EJ205" s="3">
        <v>0</v>
      </c>
      <c r="EK205" s="3">
        <v>0</v>
      </c>
      <c r="EL205" s="3">
        <v>0</v>
      </c>
      <c r="EM205" s="3">
        <v>0</v>
      </c>
      <c r="EN205" s="3">
        <v>0</v>
      </c>
      <c r="EO205" s="3">
        <v>0</v>
      </c>
      <c r="EP205" s="3">
        <v>0</v>
      </c>
      <c r="EQ205" s="3">
        <v>0</v>
      </c>
      <c r="ER205" s="3">
        <v>0</v>
      </c>
      <c r="ES205" s="3">
        <v>0</v>
      </c>
      <c r="ET205" s="3">
        <v>0</v>
      </c>
      <c r="EU205" s="3">
        <v>0</v>
      </c>
      <c r="EV205" s="3">
        <v>0</v>
      </c>
      <c r="EW205" s="3">
        <v>0</v>
      </c>
      <c r="EX205" s="3">
        <v>0</v>
      </c>
      <c r="EY205" s="3">
        <v>0</v>
      </c>
      <c r="EZ205" s="3">
        <v>0</v>
      </c>
      <c r="FA205" s="3">
        <v>0</v>
      </c>
      <c r="FB205" s="3">
        <v>0</v>
      </c>
      <c r="FC205" s="3">
        <v>0</v>
      </c>
      <c r="FD205" s="3">
        <v>0</v>
      </c>
      <c r="FE205" s="3">
        <v>0</v>
      </c>
      <c r="FF205" s="4">
        <v>0</v>
      </c>
      <c r="FG205" s="1" t="s">
        <v>2</v>
      </c>
    </row>
    <row r="206" spans="1:163">
      <c r="A206" s="2" t="s">
        <v>2</v>
      </c>
      <c r="B206" s="3" t="s">
        <v>8</v>
      </c>
      <c r="C206" s="3" t="s">
        <v>9</v>
      </c>
      <c r="D206" s="3" t="s">
        <v>176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1684996</v>
      </c>
      <c r="N206" s="3">
        <v>1684996</v>
      </c>
      <c r="O206" s="3">
        <v>1684996</v>
      </c>
      <c r="P206" s="3">
        <v>1684996</v>
      </c>
      <c r="Q206" s="3">
        <v>1684996</v>
      </c>
      <c r="R206" s="3">
        <v>1684996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1338453</v>
      </c>
      <c r="AR206" s="3">
        <v>1338453</v>
      </c>
      <c r="AS206" s="3">
        <v>346543</v>
      </c>
      <c r="AT206" s="3">
        <v>346543</v>
      </c>
      <c r="AU206" s="3">
        <v>346543</v>
      </c>
      <c r="AV206" s="3">
        <v>346543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0</v>
      </c>
      <c r="DO206" s="3">
        <v>0</v>
      </c>
      <c r="DP206" s="3">
        <v>0</v>
      </c>
      <c r="DQ206" s="3">
        <v>0</v>
      </c>
      <c r="DR206" s="3">
        <v>0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0</v>
      </c>
      <c r="DY206" s="3">
        <v>0</v>
      </c>
      <c r="DZ206" s="3">
        <v>0</v>
      </c>
      <c r="EA206" s="3">
        <v>0</v>
      </c>
      <c r="EB206" s="3">
        <v>0</v>
      </c>
      <c r="EC206" s="3">
        <v>0</v>
      </c>
      <c r="ED206" s="3">
        <v>0</v>
      </c>
      <c r="EE206" s="3">
        <v>0</v>
      </c>
      <c r="EF206" s="3">
        <v>0</v>
      </c>
      <c r="EG206" s="3">
        <v>0</v>
      </c>
      <c r="EH206" s="3">
        <v>0</v>
      </c>
      <c r="EI206" s="3">
        <v>0</v>
      </c>
      <c r="EJ206" s="3">
        <v>0</v>
      </c>
      <c r="EK206" s="3">
        <v>0</v>
      </c>
      <c r="EL206" s="3">
        <v>0</v>
      </c>
      <c r="EM206" s="3">
        <v>0</v>
      </c>
      <c r="EN206" s="3">
        <v>0</v>
      </c>
      <c r="EO206" s="3">
        <v>0</v>
      </c>
      <c r="EP206" s="3">
        <v>0</v>
      </c>
      <c r="EQ206" s="3">
        <v>0</v>
      </c>
      <c r="ER206" s="3">
        <v>0</v>
      </c>
      <c r="ES206" s="3">
        <v>0</v>
      </c>
      <c r="ET206" s="3">
        <v>0</v>
      </c>
      <c r="EU206" s="3">
        <v>0</v>
      </c>
      <c r="EV206" s="3">
        <v>0</v>
      </c>
      <c r="EW206" s="3">
        <v>0</v>
      </c>
      <c r="EX206" s="3">
        <v>0</v>
      </c>
      <c r="EY206" s="3">
        <v>0</v>
      </c>
      <c r="EZ206" s="3">
        <v>0</v>
      </c>
      <c r="FA206" s="3">
        <v>0</v>
      </c>
      <c r="FB206" s="3">
        <v>0</v>
      </c>
      <c r="FC206" s="3">
        <v>0</v>
      </c>
      <c r="FD206" s="3">
        <v>0</v>
      </c>
      <c r="FE206" s="3">
        <v>0</v>
      </c>
      <c r="FF206" s="4">
        <v>0</v>
      </c>
      <c r="FG206" s="1" t="s">
        <v>2</v>
      </c>
    </row>
    <row r="207" spans="1:163">
      <c r="A207" s="2" t="s">
        <v>2</v>
      </c>
      <c r="B207" s="3" t="s">
        <v>8</v>
      </c>
      <c r="C207" s="3" t="s">
        <v>9</v>
      </c>
      <c r="D207" s="3" t="s">
        <v>177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39698</v>
      </c>
      <c r="N207" s="3">
        <v>39697.89</v>
      </c>
      <c r="O207" s="3">
        <v>39698</v>
      </c>
      <c r="P207" s="3">
        <v>39697.89</v>
      </c>
      <c r="Q207" s="3">
        <v>39698</v>
      </c>
      <c r="R207" s="3">
        <v>39697.89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39698</v>
      </c>
      <c r="BL207" s="3">
        <v>39697.89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39698</v>
      </c>
      <c r="CP207" s="3">
        <v>39697.89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0</v>
      </c>
      <c r="DO207" s="3">
        <v>0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0</v>
      </c>
      <c r="DY207" s="3">
        <v>0</v>
      </c>
      <c r="DZ207" s="3">
        <v>0</v>
      </c>
      <c r="EA207" s="3">
        <v>0</v>
      </c>
      <c r="EB207" s="3">
        <v>0</v>
      </c>
      <c r="EC207" s="3">
        <v>0</v>
      </c>
      <c r="ED207" s="3">
        <v>0</v>
      </c>
      <c r="EE207" s="3">
        <v>0</v>
      </c>
      <c r="EF207" s="3">
        <v>0</v>
      </c>
      <c r="EG207" s="3">
        <v>0</v>
      </c>
      <c r="EH207" s="3">
        <v>0</v>
      </c>
      <c r="EI207" s="3">
        <v>0</v>
      </c>
      <c r="EJ207" s="3">
        <v>0</v>
      </c>
      <c r="EK207" s="3">
        <v>0</v>
      </c>
      <c r="EL207" s="3">
        <v>0</v>
      </c>
      <c r="EM207" s="3">
        <v>0</v>
      </c>
      <c r="EN207" s="3">
        <v>0</v>
      </c>
      <c r="EO207" s="3">
        <v>0</v>
      </c>
      <c r="EP207" s="3">
        <v>0</v>
      </c>
      <c r="EQ207" s="3">
        <v>0</v>
      </c>
      <c r="ER207" s="3">
        <v>0</v>
      </c>
      <c r="ES207" s="3">
        <v>0</v>
      </c>
      <c r="ET207" s="3">
        <v>0</v>
      </c>
      <c r="EU207" s="3">
        <v>0</v>
      </c>
      <c r="EV207" s="3">
        <v>0</v>
      </c>
      <c r="EW207" s="3">
        <v>0</v>
      </c>
      <c r="EX207" s="3">
        <v>0</v>
      </c>
      <c r="EY207" s="3">
        <v>0</v>
      </c>
      <c r="EZ207" s="3">
        <v>0</v>
      </c>
      <c r="FA207" s="3">
        <v>0</v>
      </c>
      <c r="FB207" s="3">
        <v>0</v>
      </c>
      <c r="FC207" s="3">
        <v>0</v>
      </c>
      <c r="FD207" s="3">
        <v>0</v>
      </c>
      <c r="FE207" s="3">
        <v>0</v>
      </c>
      <c r="FF207" s="4">
        <v>0</v>
      </c>
      <c r="FG207" s="1" t="s">
        <v>2</v>
      </c>
    </row>
    <row r="208" spans="1:163">
      <c r="A208" s="2" t="s">
        <v>2</v>
      </c>
      <c r="B208" s="3" t="s">
        <v>8</v>
      </c>
      <c r="C208" s="3" t="s">
        <v>9</v>
      </c>
      <c r="D208" s="3" t="s">
        <v>178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360000</v>
      </c>
      <c r="N208" s="3">
        <v>360000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0</v>
      </c>
      <c r="DO208" s="3">
        <v>0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">
        <v>0</v>
      </c>
      <c r="DV208" s="3">
        <v>0</v>
      </c>
      <c r="DW208" s="3">
        <v>0</v>
      </c>
      <c r="DX208" s="3">
        <v>0</v>
      </c>
      <c r="DY208" s="3">
        <v>0</v>
      </c>
      <c r="DZ208" s="3">
        <v>0</v>
      </c>
      <c r="EA208" s="3">
        <v>360000</v>
      </c>
      <c r="EB208" s="3">
        <v>360000</v>
      </c>
      <c r="EC208" s="3">
        <v>360000</v>
      </c>
      <c r="ED208" s="3">
        <v>360000</v>
      </c>
      <c r="EE208" s="3">
        <v>360000</v>
      </c>
      <c r="EF208" s="3">
        <v>360000</v>
      </c>
      <c r="EG208" s="3">
        <v>0</v>
      </c>
      <c r="EH208" s="3">
        <v>0</v>
      </c>
      <c r="EI208" s="3">
        <v>360000</v>
      </c>
      <c r="EJ208" s="3">
        <v>360000</v>
      </c>
      <c r="EK208" s="3">
        <v>0</v>
      </c>
      <c r="EL208" s="3">
        <v>0</v>
      </c>
      <c r="EM208" s="3">
        <v>0</v>
      </c>
      <c r="EN208" s="3">
        <v>0</v>
      </c>
      <c r="EO208" s="3">
        <v>0</v>
      </c>
      <c r="EP208" s="3">
        <v>0</v>
      </c>
      <c r="EQ208" s="3">
        <v>0</v>
      </c>
      <c r="ER208" s="3">
        <v>0</v>
      </c>
      <c r="ES208" s="3">
        <v>0</v>
      </c>
      <c r="ET208" s="3">
        <v>0</v>
      </c>
      <c r="EU208" s="3">
        <v>0</v>
      </c>
      <c r="EV208" s="3">
        <v>0</v>
      </c>
      <c r="EW208" s="3">
        <v>0</v>
      </c>
      <c r="EX208" s="3">
        <v>0</v>
      </c>
      <c r="EY208" s="3">
        <v>0</v>
      </c>
      <c r="EZ208" s="3">
        <v>0</v>
      </c>
      <c r="FA208" s="3">
        <v>0</v>
      </c>
      <c r="FB208" s="3">
        <v>0</v>
      </c>
      <c r="FC208" s="3">
        <v>0</v>
      </c>
      <c r="FD208" s="3">
        <v>0</v>
      </c>
      <c r="FE208" s="3">
        <v>0</v>
      </c>
      <c r="FF208" s="4">
        <v>0</v>
      </c>
      <c r="FG208" s="1" t="s">
        <v>2</v>
      </c>
    </row>
    <row r="209" spans="1:163">
      <c r="A209" s="2">
        <v>3008</v>
      </c>
      <c r="B209" s="3" t="s">
        <v>8</v>
      </c>
      <c r="C209" s="3" t="s">
        <v>9</v>
      </c>
      <c r="D209" s="3" t="s">
        <v>183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300000</v>
      </c>
      <c r="N209" s="3">
        <v>299779</v>
      </c>
      <c r="O209" s="3">
        <v>300000</v>
      </c>
      <c r="P209" s="3">
        <v>299779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300000</v>
      </c>
      <c r="CR209" s="3">
        <v>299779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300000</v>
      </c>
      <c r="DH209" s="3">
        <v>299779</v>
      </c>
      <c r="DI209" s="3">
        <v>300000</v>
      </c>
      <c r="DJ209" s="3">
        <v>299779</v>
      </c>
      <c r="DK209" s="3">
        <v>0</v>
      </c>
      <c r="DL209" s="3">
        <v>0</v>
      </c>
      <c r="DM209" s="3">
        <v>0</v>
      </c>
      <c r="DN209" s="3">
        <v>0</v>
      </c>
      <c r="DO209" s="3">
        <v>0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">
        <v>0</v>
      </c>
      <c r="DV209" s="3">
        <v>0</v>
      </c>
      <c r="DW209" s="3">
        <v>0</v>
      </c>
      <c r="DX209" s="3">
        <v>0</v>
      </c>
      <c r="DY209" s="3">
        <v>0</v>
      </c>
      <c r="DZ209" s="3">
        <v>0</v>
      </c>
      <c r="EA209" s="3">
        <v>0</v>
      </c>
      <c r="EB209" s="3">
        <v>0</v>
      </c>
      <c r="EC209" s="3">
        <v>0</v>
      </c>
      <c r="ED209" s="3">
        <v>0</v>
      </c>
      <c r="EE209" s="3">
        <v>0</v>
      </c>
      <c r="EF209" s="3">
        <v>0</v>
      </c>
      <c r="EG209" s="3">
        <v>0</v>
      </c>
      <c r="EH209" s="3">
        <v>0</v>
      </c>
      <c r="EI209" s="3">
        <v>0</v>
      </c>
      <c r="EJ209" s="3">
        <v>0</v>
      </c>
      <c r="EK209" s="3">
        <v>0</v>
      </c>
      <c r="EL209" s="3">
        <v>0</v>
      </c>
      <c r="EM209" s="3">
        <v>0</v>
      </c>
      <c r="EN209" s="3">
        <v>0</v>
      </c>
      <c r="EO209" s="3">
        <v>0</v>
      </c>
      <c r="EP209" s="3">
        <v>0</v>
      </c>
      <c r="EQ209" s="3">
        <v>0</v>
      </c>
      <c r="ER209" s="3">
        <v>0</v>
      </c>
      <c r="ES209" s="3">
        <v>0</v>
      </c>
      <c r="ET209" s="3">
        <v>0</v>
      </c>
      <c r="EU209" s="3">
        <v>0</v>
      </c>
      <c r="EV209" s="3">
        <v>0</v>
      </c>
      <c r="EW209" s="3">
        <v>0</v>
      </c>
      <c r="EX209" s="3">
        <v>0</v>
      </c>
      <c r="EY209" s="3">
        <v>0</v>
      </c>
      <c r="EZ209" s="3">
        <v>0</v>
      </c>
      <c r="FA209" s="3">
        <v>0</v>
      </c>
      <c r="FB209" s="3">
        <v>0</v>
      </c>
      <c r="FC209" s="3">
        <v>0</v>
      </c>
      <c r="FD209" s="3">
        <v>0</v>
      </c>
      <c r="FE209" s="3">
        <v>0</v>
      </c>
      <c r="FF209" s="4">
        <v>0</v>
      </c>
      <c r="FG209" s="1" t="s">
        <v>2</v>
      </c>
    </row>
    <row r="210" spans="1:163">
      <c r="A210" s="2" t="s">
        <v>2</v>
      </c>
      <c r="B210" s="3" t="s">
        <v>8</v>
      </c>
      <c r="C210" s="3" t="s">
        <v>9</v>
      </c>
      <c r="D210" s="3" t="s">
        <v>184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3700000</v>
      </c>
      <c r="N210" s="3">
        <v>3698341.08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0</v>
      </c>
      <c r="DY210" s="3">
        <v>0</v>
      </c>
      <c r="DZ210" s="3">
        <v>0</v>
      </c>
      <c r="EA210" s="3">
        <v>3700000</v>
      </c>
      <c r="EB210" s="3">
        <v>3698341.08</v>
      </c>
      <c r="EC210" s="3">
        <v>3700000</v>
      </c>
      <c r="ED210" s="3">
        <v>3698341.08</v>
      </c>
      <c r="EE210" s="3">
        <v>0</v>
      </c>
      <c r="EF210" s="3">
        <v>0</v>
      </c>
      <c r="EG210" s="3">
        <v>0</v>
      </c>
      <c r="EH210" s="3">
        <v>0</v>
      </c>
      <c r="EI210" s="3">
        <v>0</v>
      </c>
      <c r="EJ210" s="3">
        <v>0</v>
      </c>
      <c r="EK210" s="3">
        <v>0</v>
      </c>
      <c r="EL210" s="3">
        <v>0</v>
      </c>
      <c r="EM210" s="3">
        <v>0</v>
      </c>
      <c r="EN210" s="3">
        <v>0</v>
      </c>
      <c r="EO210" s="3">
        <v>0</v>
      </c>
      <c r="EP210" s="3">
        <v>0</v>
      </c>
      <c r="EQ210" s="3">
        <v>0</v>
      </c>
      <c r="ER210" s="3">
        <v>0</v>
      </c>
      <c r="ES210" s="3">
        <v>0</v>
      </c>
      <c r="ET210" s="3">
        <v>0</v>
      </c>
      <c r="EU210" s="3">
        <v>3700000</v>
      </c>
      <c r="EV210" s="3">
        <v>3698341.08</v>
      </c>
      <c r="EW210" s="3">
        <v>0</v>
      </c>
      <c r="EX210" s="3">
        <v>0</v>
      </c>
      <c r="EY210" s="3">
        <v>3700000</v>
      </c>
      <c r="EZ210" s="3">
        <v>3698341.08</v>
      </c>
      <c r="FA210" s="3">
        <v>0</v>
      </c>
      <c r="FB210" s="3">
        <v>0</v>
      </c>
      <c r="FC210" s="3">
        <v>0</v>
      </c>
      <c r="FD210" s="3">
        <v>0</v>
      </c>
      <c r="FE210" s="3">
        <v>0</v>
      </c>
      <c r="FF210" s="4">
        <v>0</v>
      </c>
      <c r="FG210" s="1" t="s">
        <v>2</v>
      </c>
    </row>
    <row r="211" spans="1:163">
      <c r="A211" s="2" t="s">
        <v>2</v>
      </c>
      <c r="B211" s="3" t="s">
        <v>8</v>
      </c>
      <c r="C211" s="3" t="s">
        <v>9</v>
      </c>
      <c r="D211" s="3" t="s">
        <v>185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6291</v>
      </c>
      <c r="N211" s="3">
        <v>6291</v>
      </c>
      <c r="O211" s="3">
        <v>6291</v>
      </c>
      <c r="P211" s="3">
        <v>6291</v>
      </c>
      <c r="Q211" s="3">
        <v>6291</v>
      </c>
      <c r="R211" s="3">
        <v>6291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6291</v>
      </c>
      <c r="BL211" s="3">
        <v>6291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6291</v>
      </c>
      <c r="CP211" s="3">
        <v>6291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0</v>
      </c>
      <c r="DY211" s="3">
        <v>0</v>
      </c>
      <c r="DZ211" s="3">
        <v>0</v>
      </c>
      <c r="EA211" s="3">
        <v>0</v>
      </c>
      <c r="EB211" s="3">
        <v>0</v>
      </c>
      <c r="EC211" s="3">
        <v>0</v>
      </c>
      <c r="ED211" s="3">
        <v>0</v>
      </c>
      <c r="EE211" s="3">
        <v>0</v>
      </c>
      <c r="EF211" s="3">
        <v>0</v>
      </c>
      <c r="EG211" s="3">
        <v>0</v>
      </c>
      <c r="EH211" s="3">
        <v>0</v>
      </c>
      <c r="EI211" s="3">
        <v>0</v>
      </c>
      <c r="EJ211" s="3">
        <v>0</v>
      </c>
      <c r="EK211" s="3">
        <v>0</v>
      </c>
      <c r="EL211" s="3">
        <v>0</v>
      </c>
      <c r="EM211" s="3">
        <v>0</v>
      </c>
      <c r="EN211" s="3">
        <v>0</v>
      </c>
      <c r="EO211" s="3">
        <v>0</v>
      </c>
      <c r="EP211" s="3">
        <v>0</v>
      </c>
      <c r="EQ211" s="3">
        <v>0</v>
      </c>
      <c r="ER211" s="3">
        <v>0</v>
      </c>
      <c r="ES211" s="3">
        <v>0</v>
      </c>
      <c r="ET211" s="3">
        <v>0</v>
      </c>
      <c r="EU211" s="3">
        <v>0</v>
      </c>
      <c r="EV211" s="3">
        <v>0</v>
      </c>
      <c r="EW211" s="3">
        <v>0</v>
      </c>
      <c r="EX211" s="3">
        <v>0</v>
      </c>
      <c r="EY211" s="3">
        <v>0</v>
      </c>
      <c r="EZ211" s="3">
        <v>0</v>
      </c>
      <c r="FA211" s="3">
        <v>0</v>
      </c>
      <c r="FB211" s="3">
        <v>0</v>
      </c>
      <c r="FC211" s="3">
        <v>0</v>
      </c>
      <c r="FD211" s="3">
        <v>0</v>
      </c>
      <c r="FE211" s="3">
        <v>0</v>
      </c>
      <c r="FF211" s="4">
        <v>0</v>
      </c>
      <c r="FG211" s="1" t="s">
        <v>2</v>
      </c>
    </row>
    <row r="212" spans="1:163">
      <c r="A212" s="2" t="s">
        <v>2</v>
      </c>
      <c r="B212" s="3" t="s">
        <v>8</v>
      </c>
      <c r="C212" s="3" t="s">
        <v>9</v>
      </c>
      <c r="D212" s="3" t="s">
        <v>189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300135</v>
      </c>
      <c r="N212" s="3">
        <v>286335</v>
      </c>
      <c r="O212" s="3">
        <v>300135</v>
      </c>
      <c r="P212" s="3">
        <v>286335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300135</v>
      </c>
      <c r="CR212" s="3">
        <v>286335</v>
      </c>
      <c r="CS212" s="3">
        <v>0</v>
      </c>
      <c r="CT212" s="3">
        <v>0</v>
      </c>
      <c r="CU212" s="3">
        <v>0</v>
      </c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3">
        <v>0</v>
      </c>
      <c r="DF212" s="3">
        <v>0</v>
      </c>
      <c r="DG212" s="3">
        <v>300135</v>
      </c>
      <c r="DH212" s="3">
        <v>286335</v>
      </c>
      <c r="DI212" s="3">
        <v>300135</v>
      </c>
      <c r="DJ212" s="3">
        <v>286335</v>
      </c>
      <c r="DK212" s="3">
        <v>0</v>
      </c>
      <c r="DL212" s="3">
        <v>0</v>
      </c>
      <c r="DM212" s="3">
        <v>0</v>
      </c>
      <c r="DN212" s="3">
        <v>0</v>
      </c>
      <c r="DO212" s="3">
        <v>0</v>
      </c>
      <c r="DP212" s="3">
        <v>0</v>
      </c>
      <c r="DQ212" s="3">
        <v>0</v>
      </c>
      <c r="DR212" s="3">
        <v>0</v>
      </c>
      <c r="DS212" s="3">
        <v>0</v>
      </c>
      <c r="DT212" s="3">
        <v>0</v>
      </c>
      <c r="DU212" s="3">
        <v>0</v>
      </c>
      <c r="DV212" s="3">
        <v>0</v>
      </c>
      <c r="DW212" s="3">
        <v>0</v>
      </c>
      <c r="DX212" s="3">
        <v>0</v>
      </c>
      <c r="DY212" s="3">
        <v>0</v>
      </c>
      <c r="DZ212" s="3">
        <v>0</v>
      </c>
      <c r="EA212" s="3">
        <v>0</v>
      </c>
      <c r="EB212" s="3">
        <v>0</v>
      </c>
      <c r="EC212" s="3">
        <v>0</v>
      </c>
      <c r="ED212" s="3">
        <v>0</v>
      </c>
      <c r="EE212" s="3">
        <v>0</v>
      </c>
      <c r="EF212" s="3">
        <v>0</v>
      </c>
      <c r="EG212" s="3">
        <v>0</v>
      </c>
      <c r="EH212" s="3">
        <v>0</v>
      </c>
      <c r="EI212" s="3">
        <v>0</v>
      </c>
      <c r="EJ212" s="3">
        <v>0</v>
      </c>
      <c r="EK212" s="3">
        <v>0</v>
      </c>
      <c r="EL212" s="3">
        <v>0</v>
      </c>
      <c r="EM212" s="3">
        <v>0</v>
      </c>
      <c r="EN212" s="3">
        <v>0</v>
      </c>
      <c r="EO212" s="3">
        <v>0</v>
      </c>
      <c r="EP212" s="3">
        <v>0</v>
      </c>
      <c r="EQ212" s="3">
        <v>0</v>
      </c>
      <c r="ER212" s="3">
        <v>0</v>
      </c>
      <c r="ES212" s="3">
        <v>0</v>
      </c>
      <c r="ET212" s="3">
        <v>0</v>
      </c>
      <c r="EU212" s="3">
        <v>0</v>
      </c>
      <c r="EV212" s="3">
        <v>0</v>
      </c>
      <c r="EW212" s="3">
        <v>0</v>
      </c>
      <c r="EX212" s="3">
        <v>0</v>
      </c>
      <c r="EY212" s="3">
        <v>0</v>
      </c>
      <c r="EZ212" s="3">
        <v>0</v>
      </c>
      <c r="FA212" s="3">
        <v>0</v>
      </c>
      <c r="FB212" s="3">
        <v>0</v>
      </c>
      <c r="FC212" s="3">
        <v>0</v>
      </c>
      <c r="FD212" s="3">
        <v>0</v>
      </c>
      <c r="FE212" s="3">
        <v>0</v>
      </c>
      <c r="FF212" s="4">
        <v>0</v>
      </c>
      <c r="FG212" s="1" t="s">
        <v>2</v>
      </c>
    </row>
    <row r="213" spans="1:163">
      <c r="A213" s="2" t="s">
        <v>2</v>
      </c>
      <c r="B213" s="3" t="s">
        <v>8</v>
      </c>
      <c r="C213" s="3" t="s">
        <v>9</v>
      </c>
      <c r="D213" s="3" t="s">
        <v>190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3844513</v>
      </c>
      <c r="N213" s="3">
        <v>3779474.77</v>
      </c>
      <c r="O213" s="3">
        <v>3844513</v>
      </c>
      <c r="P213" s="3">
        <v>3779474.77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3844513</v>
      </c>
      <c r="CR213" s="3">
        <v>3779474.77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  <c r="DG213" s="3">
        <v>3844513</v>
      </c>
      <c r="DH213" s="3">
        <v>3779474.77</v>
      </c>
      <c r="DI213" s="3">
        <v>3844513</v>
      </c>
      <c r="DJ213" s="3">
        <v>3779474.77</v>
      </c>
      <c r="DK213" s="3">
        <v>0</v>
      </c>
      <c r="DL213" s="3">
        <v>0</v>
      </c>
      <c r="DM213" s="3">
        <v>0</v>
      </c>
      <c r="DN213" s="3">
        <v>0</v>
      </c>
      <c r="DO213" s="3">
        <v>0</v>
      </c>
      <c r="DP213" s="3">
        <v>0</v>
      </c>
      <c r="DQ213" s="3">
        <v>0</v>
      </c>
      <c r="DR213" s="3">
        <v>0</v>
      </c>
      <c r="DS213" s="3">
        <v>0</v>
      </c>
      <c r="DT213" s="3">
        <v>0</v>
      </c>
      <c r="DU213" s="3">
        <v>0</v>
      </c>
      <c r="DV213" s="3">
        <v>0</v>
      </c>
      <c r="DW213" s="3">
        <v>0</v>
      </c>
      <c r="DX213" s="3">
        <v>0</v>
      </c>
      <c r="DY213" s="3">
        <v>0</v>
      </c>
      <c r="DZ213" s="3">
        <v>0</v>
      </c>
      <c r="EA213" s="3">
        <v>0</v>
      </c>
      <c r="EB213" s="3">
        <v>0</v>
      </c>
      <c r="EC213" s="3">
        <v>0</v>
      </c>
      <c r="ED213" s="3">
        <v>0</v>
      </c>
      <c r="EE213" s="3">
        <v>0</v>
      </c>
      <c r="EF213" s="3">
        <v>0</v>
      </c>
      <c r="EG213" s="3">
        <v>0</v>
      </c>
      <c r="EH213" s="3">
        <v>0</v>
      </c>
      <c r="EI213" s="3">
        <v>0</v>
      </c>
      <c r="EJ213" s="3">
        <v>0</v>
      </c>
      <c r="EK213" s="3">
        <v>0</v>
      </c>
      <c r="EL213" s="3">
        <v>0</v>
      </c>
      <c r="EM213" s="3">
        <v>0</v>
      </c>
      <c r="EN213" s="3">
        <v>0</v>
      </c>
      <c r="EO213" s="3">
        <v>0</v>
      </c>
      <c r="EP213" s="3">
        <v>0</v>
      </c>
      <c r="EQ213" s="3">
        <v>0</v>
      </c>
      <c r="ER213" s="3">
        <v>0</v>
      </c>
      <c r="ES213" s="3">
        <v>0</v>
      </c>
      <c r="ET213" s="3">
        <v>0</v>
      </c>
      <c r="EU213" s="3">
        <v>0</v>
      </c>
      <c r="EV213" s="3">
        <v>0</v>
      </c>
      <c r="EW213" s="3">
        <v>0</v>
      </c>
      <c r="EX213" s="3">
        <v>0</v>
      </c>
      <c r="EY213" s="3">
        <v>0</v>
      </c>
      <c r="EZ213" s="3">
        <v>0</v>
      </c>
      <c r="FA213" s="3">
        <v>0</v>
      </c>
      <c r="FB213" s="3">
        <v>0</v>
      </c>
      <c r="FC213" s="3">
        <v>0</v>
      </c>
      <c r="FD213" s="3">
        <v>0</v>
      </c>
      <c r="FE213" s="3">
        <v>0</v>
      </c>
      <c r="FF213" s="4">
        <v>0</v>
      </c>
      <c r="FG213" s="1" t="s">
        <v>2</v>
      </c>
    </row>
    <row r="214" spans="1:163">
      <c r="A214" s="2" t="s">
        <v>2</v>
      </c>
      <c r="B214" s="3" t="s">
        <v>8</v>
      </c>
      <c r="C214" s="3" t="s">
        <v>9</v>
      </c>
      <c r="D214" s="3" t="s">
        <v>191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70000</v>
      </c>
      <c r="N214" s="3">
        <v>69610</v>
      </c>
      <c r="O214" s="3">
        <v>70000</v>
      </c>
      <c r="P214" s="3">
        <v>69610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70000</v>
      </c>
      <c r="CR214" s="3">
        <v>69610</v>
      </c>
      <c r="CS214" s="3">
        <v>0</v>
      </c>
      <c r="CT214" s="3">
        <v>0</v>
      </c>
      <c r="CU214" s="3">
        <v>0</v>
      </c>
      <c r="CV214" s="3">
        <v>0</v>
      </c>
      <c r="CW214" s="3">
        <v>0</v>
      </c>
      <c r="CX214" s="3">
        <v>0</v>
      </c>
      <c r="CY214" s="3">
        <v>0</v>
      </c>
      <c r="CZ214" s="3">
        <v>0</v>
      </c>
      <c r="DA214" s="3">
        <v>0</v>
      </c>
      <c r="DB214" s="3">
        <v>0</v>
      </c>
      <c r="DC214" s="3">
        <v>0</v>
      </c>
      <c r="DD214" s="3">
        <v>0</v>
      </c>
      <c r="DE214" s="3">
        <v>0</v>
      </c>
      <c r="DF214" s="3">
        <v>0</v>
      </c>
      <c r="DG214" s="3">
        <v>70000</v>
      </c>
      <c r="DH214" s="3">
        <v>69610</v>
      </c>
      <c r="DI214" s="3">
        <v>70000</v>
      </c>
      <c r="DJ214" s="3">
        <v>69610</v>
      </c>
      <c r="DK214" s="3">
        <v>0</v>
      </c>
      <c r="DL214" s="3">
        <v>0</v>
      </c>
      <c r="DM214" s="3">
        <v>0</v>
      </c>
      <c r="DN214" s="3">
        <v>0</v>
      </c>
      <c r="DO214" s="3">
        <v>0</v>
      </c>
      <c r="DP214" s="3">
        <v>0</v>
      </c>
      <c r="DQ214" s="3">
        <v>0</v>
      </c>
      <c r="DR214" s="3">
        <v>0</v>
      </c>
      <c r="DS214" s="3">
        <v>0</v>
      </c>
      <c r="DT214" s="3">
        <v>0</v>
      </c>
      <c r="DU214" s="3">
        <v>0</v>
      </c>
      <c r="DV214" s="3">
        <v>0</v>
      </c>
      <c r="DW214" s="3">
        <v>0</v>
      </c>
      <c r="DX214" s="3">
        <v>0</v>
      </c>
      <c r="DY214" s="3">
        <v>0</v>
      </c>
      <c r="DZ214" s="3">
        <v>0</v>
      </c>
      <c r="EA214" s="3">
        <v>0</v>
      </c>
      <c r="EB214" s="3">
        <v>0</v>
      </c>
      <c r="EC214" s="3">
        <v>0</v>
      </c>
      <c r="ED214" s="3">
        <v>0</v>
      </c>
      <c r="EE214" s="3">
        <v>0</v>
      </c>
      <c r="EF214" s="3">
        <v>0</v>
      </c>
      <c r="EG214" s="3">
        <v>0</v>
      </c>
      <c r="EH214" s="3">
        <v>0</v>
      </c>
      <c r="EI214" s="3">
        <v>0</v>
      </c>
      <c r="EJ214" s="3">
        <v>0</v>
      </c>
      <c r="EK214" s="3">
        <v>0</v>
      </c>
      <c r="EL214" s="3">
        <v>0</v>
      </c>
      <c r="EM214" s="3">
        <v>0</v>
      </c>
      <c r="EN214" s="3">
        <v>0</v>
      </c>
      <c r="EO214" s="3">
        <v>0</v>
      </c>
      <c r="EP214" s="3">
        <v>0</v>
      </c>
      <c r="EQ214" s="3">
        <v>0</v>
      </c>
      <c r="ER214" s="3">
        <v>0</v>
      </c>
      <c r="ES214" s="3">
        <v>0</v>
      </c>
      <c r="ET214" s="3">
        <v>0</v>
      </c>
      <c r="EU214" s="3">
        <v>0</v>
      </c>
      <c r="EV214" s="3">
        <v>0</v>
      </c>
      <c r="EW214" s="3">
        <v>0</v>
      </c>
      <c r="EX214" s="3">
        <v>0</v>
      </c>
      <c r="EY214" s="3">
        <v>0</v>
      </c>
      <c r="EZ214" s="3">
        <v>0</v>
      </c>
      <c r="FA214" s="3">
        <v>0</v>
      </c>
      <c r="FB214" s="3">
        <v>0</v>
      </c>
      <c r="FC214" s="3">
        <v>0</v>
      </c>
      <c r="FD214" s="3">
        <v>0</v>
      </c>
      <c r="FE214" s="3">
        <v>0</v>
      </c>
      <c r="FF214" s="4">
        <v>0</v>
      </c>
      <c r="FG214" s="1" t="s">
        <v>2</v>
      </c>
    </row>
    <row r="215" spans="1:163">
      <c r="A215" s="2" t="s">
        <v>2</v>
      </c>
      <c r="B215" s="3" t="s">
        <v>8</v>
      </c>
      <c r="C215" s="3" t="s">
        <v>9</v>
      </c>
      <c r="D215" s="3" t="s">
        <v>194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7065648</v>
      </c>
      <c r="N215" s="3">
        <v>6971900.1299999999</v>
      </c>
      <c r="O215" s="3">
        <v>7065648</v>
      </c>
      <c r="P215" s="3">
        <v>6971900.1299999999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0</v>
      </c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7065648</v>
      </c>
      <c r="CR215" s="3">
        <v>6971900.1299999999</v>
      </c>
      <c r="CS215" s="3">
        <v>7065648</v>
      </c>
      <c r="CT215" s="3">
        <v>6971900.1299999999</v>
      </c>
      <c r="CU215" s="3">
        <v>0</v>
      </c>
      <c r="CV215" s="3">
        <v>0</v>
      </c>
      <c r="CW215" s="3">
        <v>7065648</v>
      </c>
      <c r="CX215" s="3">
        <v>6971900.1299999999</v>
      </c>
      <c r="CY215" s="3">
        <v>0</v>
      </c>
      <c r="CZ215" s="3">
        <v>0</v>
      </c>
      <c r="DA215" s="3">
        <v>0</v>
      </c>
      <c r="DB215" s="3">
        <v>0</v>
      </c>
      <c r="DC215" s="3">
        <v>0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0</v>
      </c>
      <c r="DJ215" s="3">
        <v>0</v>
      </c>
      <c r="DK215" s="3">
        <v>0</v>
      </c>
      <c r="DL215" s="3">
        <v>0</v>
      </c>
      <c r="DM215" s="3">
        <v>0</v>
      </c>
      <c r="DN215" s="3">
        <v>0</v>
      </c>
      <c r="DO215" s="3">
        <v>0</v>
      </c>
      <c r="DP215" s="3">
        <v>0</v>
      </c>
      <c r="DQ215" s="3">
        <v>0</v>
      </c>
      <c r="DR215" s="3">
        <v>0</v>
      </c>
      <c r="DS215" s="3">
        <v>0</v>
      </c>
      <c r="DT215" s="3">
        <v>0</v>
      </c>
      <c r="DU215" s="3">
        <v>0</v>
      </c>
      <c r="DV215" s="3">
        <v>0</v>
      </c>
      <c r="DW215" s="3">
        <v>0</v>
      </c>
      <c r="DX215" s="3">
        <v>0</v>
      </c>
      <c r="DY215" s="3">
        <v>0</v>
      </c>
      <c r="DZ215" s="3">
        <v>0</v>
      </c>
      <c r="EA215" s="3">
        <v>0</v>
      </c>
      <c r="EB215" s="3">
        <v>0</v>
      </c>
      <c r="EC215" s="3">
        <v>0</v>
      </c>
      <c r="ED215" s="3">
        <v>0</v>
      </c>
      <c r="EE215" s="3">
        <v>0</v>
      </c>
      <c r="EF215" s="3">
        <v>0</v>
      </c>
      <c r="EG215" s="3">
        <v>0</v>
      </c>
      <c r="EH215" s="3">
        <v>0</v>
      </c>
      <c r="EI215" s="3">
        <v>0</v>
      </c>
      <c r="EJ215" s="3">
        <v>0</v>
      </c>
      <c r="EK215" s="3">
        <v>0</v>
      </c>
      <c r="EL215" s="3">
        <v>0</v>
      </c>
      <c r="EM215" s="3">
        <v>0</v>
      </c>
      <c r="EN215" s="3">
        <v>0</v>
      </c>
      <c r="EO215" s="3">
        <v>0</v>
      </c>
      <c r="EP215" s="3">
        <v>0</v>
      </c>
      <c r="EQ215" s="3">
        <v>0</v>
      </c>
      <c r="ER215" s="3">
        <v>0</v>
      </c>
      <c r="ES215" s="3">
        <v>0</v>
      </c>
      <c r="ET215" s="3">
        <v>0</v>
      </c>
      <c r="EU215" s="3">
        <v>0</v>
      </c>
      <c r="EV215" s="3">
        <v>0</v>
      </c>
      <c r="EW215" s="3">
        <v>0</v>
      </c>
      <c r="EX215" s="3">
        <v>0</v>
      </c>
      <c r="EY215" s="3">
        <v>0</v>
      </c>
      <c r="EZ215" s="3">
        <v>0</v>
      </c>
      <c r="FA215" s="3">
        <v>0</v>
      </c>
      <c r="FB215" s="3">
        <v>0</v>
      </c>
      <c r="FC215" s="3">
        <v>0</v>
      </c>
      <c r="FD215" s="3">
        <v>0</v>
      </c>
      <c r="FE215" s="3">
        <v>0</v>
      </c>
      <c r="FF215" s="4">
        <v>0</v>
      </c>
      <c r="FG215" s="1" t="s">
        <v>2</v>
      </c>
    </row>
    <row r="216" spans="1:163">
      <c r="A216" s="2" t="s">
        <v>2</v>
      </c>
      <c r="B216" s="3" t="s">
        <v>8</v>
      </c>
      <c r="C216" s="3" t="s">
        <v>9</v>
      </c>
      <c r="D216" s="3" t="s">
        <v>195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3827587</v>
      </c>
      <c r="N216" s="3">
        <v>3807565.6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0</v>
      </c>
      <c r="CU216" s="3">
        <v>0</v>
      </c>
      <c r="CV216" s="3">
        <v>0</v>
      </c>
      <c r="CW216" s="3">
        <v>0</v>
      </c>
      <c r="CX216" s="3">
        <v>0</v>
      </c>
      <c r="CY216" s="3">
        <v>0</v>
      </c>
      <c r="CZ216" s="3">
        <v>0</v>
      </c>
      <c r="DA216" s="3">
        <v>0</v>
      </c>
      <c r="DB216" s="3">
        <v>0</v>
      </c>
      <c r="DC216" s="3">
        <v>0</v>
      </c>
      <c r="DD216" s="3">
        <v>0</v>
      </c>
      <c r="DE216" s="3">
        <v>0</v>
      </c>
      <c r="DF216" s="3">
        <v>0</v>
      </c>
      <c r="DG216" s="3">
        <v>0</v>
      </c>
      <c r="DH216" s="3">
        <v>0</v>
      </c>
      <c r="DI216" s="3">
        <v>0</v>
      </c>
      <c r="DJ216" s="3">
        <v>0</v>
      </c>
      <c r="DK216" s="3">
        <v>0</v>
      </c>
      <c r="DL216" s="3">
        <v>0</v>
      </c>
      <c r="DM216" s="3">
        <v>0</v>
      </c>
      <c r="DN216" s="3">
        <v>0</v>
      </c>
      <c r="DO216" s="3">
        <v>0</v>
      </c>
      <c r="DP216" s="3">
        <v>0</v>
      </c>
      <c r="DQ216" s="3">
        <v>0</v>
      </c>
      <c r="DR216" s="3">
        <v>0</v>
      </c>
      <c r="DS216" s="3">
        <v>0</v>
      </c>
      <c r="DT216" s="3">
        <v>0</v>
      </c>
      <c r="DU216" s="3">
        <v>0</v>
      </c>
      <c r="DV216" s="3">
        <v>0</v>
      </c>
      <c r="DW216" s="3">
        <v>0</v>
      </c>
      <c r="DX216" s="3">
        <v>0</v>
      </c>
      <c r="DY216" s="3">
        <v>0</v>
      </c>
      <c r="DZ216" s="3">
        <v>0</v>
      </c>
      <c r="EA216" s="3">
        <v>3827587</v>
      </c>
      <c r="EB216" s="3">
        <v>3807565.6</v>
      </c>
      <c r="EC216" s="3">
        <v>3827587</v>
      </c>
      <c r="ED216" s="3">
        <v>3807565.6</v>
      </c>
      <c r="EE216" s="3">
        <v>0</v>
      </c>
      <c r="EF216" s="3">
        <v>0</v>
      </c>
      <c r="EG216" s="3">
        <v>0</v>
      </c>
      <c r="EH216" s="3">
        <v>0</v>
      </c>
      <c r="EI216" s="3">
        <v>0</v>
      </c>
      <c r="EJ216" s="3">
        <v>0</v>
      </c>
      <c r="EK216" s="3">
        <v>0</v>
      </c>
      <c r="EL216" s="3">
        <v>0</v>
      </c>
      <c r="EM216" s="3">
        <v>0</v>
      </c>
      <c r="EN216" s="3">
        <v>0</v>
      </c>
      <c r="EO216" s="3">
        <v>0</v>
      </c>
      <c r="EP216" s="3">
        <v>0</v>
      </c>
      <c r="EQ216" s="3">
        <v>0</v>
      </c>
      <c r="ER216" s="3">
        <v>0</v>
      </c>
      <c r="ES216" s="3">
        <v>0</v>
      </c>
      <c r="ET216" s="3">
        <v>0</v>
      </c>
      <c r="EU216" s="3">
        <v>3827587</v>
      </c>
      <c r="EV216" s="3">
        <v>3807565.6</v>
      </c>
      <c r="EW216" s="3">
        <v>3827587</v>
      </c>
      <c r="EX216" s="3">
        <v>3807565.6</v>
      </c>
      <c r="EY216" s="3">
        <v>0</v>
      </c>
      <c r="EZ216" s="3">
        <v>0</v>
      </c>
      <c r="FA216" s="3">
        <v>0</v>
      </c>
      <c r="FB216" s="3">
        <v>0</v>
      </c>
      <c r="FC216" s="3">
        <v>0</v>
      </c>
      <c r="FD216" s="3">
        <v>0</v>
      </c>
      <c r="FE216" s="3">
        <v>0</v>
      </c>
      <c r="FF216" s="4">
        <v>0</v>
      </c>
      <c r="FG216" s="1" t="s">
        <v>2</v>
      </c>
    </row>
    <row r="217" spans="1:163">
      <c r="A217" s="2" t="s">
        <v>2</v>
      </c>
      <c r="B217" s="3" t="s">
        <v>8</v>
      </c>
      <c r="C217" s="3" t="s">
        <v>9</v>
      </c>
      <c r="D217" s="3" t="s">
        <v>196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25000</v>
      </c>
      <c r="N217" s="3">
        <v>20602.75</v>
      </c>
      <c r="O217" s="3">
        <v>25000</v>
      </c>
      <c r="P217" s="3">
        <v>20602.75</v>
      </c>
      <c r="Q217" s="3">
        <v>25000</v>
      </c>
      <c r="R217" s="3">
        <v>20602.75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25000</v>
      </c>
      <c r="AT217" s="3">
        <v>20602.75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25000</v>
      </c>
      <c r="BD217" s="3">
        <v>20602.75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3">
        <v>0</v>
      </c>
      <c r="CM217" s="3">
        <v>0</v>
      </c>
      <c r="CN217" s="3">
        <v>0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">
        <v>0</v>
      </c>
      <c r="CV217" s="3">
        <v>0</v>
      </c>
      <c r="CW217" s="3">
        <v>0</v>
      </c>
      <c r="CX217" s="3">
        <v>0</v>
      </c>
      <c r="CY217" s="3">
        <v>0</v>
      </c>
      <c r="CZ217" s="3">
        <v>0</v>
      </c>
      <c r="DA217" s="3">
        <v>0</v>
      </c>
      <c r="DB217" s="3">
        <v>0</v>
      </c>
      <c r="DC217" s="3">
        <v>0</v>
      </c>
      <c r="DD217" s="3">
        <v>0</v>
      </c>
      <c r="DE217" s="3">
        <v>0</v>
      </c>
      <c r="DF217" s="3">
        <v>0</v>
      </c>
      <c r="DG217" s="3">
        <v>0</v>
      </c>
      <c r="DH217" s="3">
        <v>0</v>
      </c>
      <c r="DI217" s="3">
        <v>0</v>
      </c>
      <c r="DJ217" s="3">
        <v>0</v>
      </c>
      <c r="DK217" s="3">
        <v>0</v>
      </c>
      <c r="DL217" s="3">
        <v>0</v>
      </c>
      <c r="DM217" s="3">
        <v>0</v>
      </c>
      <c r="DN217" s="3">
        <v>0</v>
      </c>
      <c r="DO217" s="3">
        <v>0</v>
      </c>
      <c r="DP217" s="3">
        <v>0</v>
      </c>
      <c r="DQ217" s="3">
        <v>0</v>
      </c>
      <c r="DR217" s="3">
        <v>0</v>
      </c>
      <c r="DS217" s="3">
        <v>0</v>
      </c>
      <c r="DT217" s="3">
        <v>0</v>
      </c>
      <c r="DU217" s="3">
        <v>0</v>
      </c>
      <c r="DV217" s="3">
        <v>0</v>
      </c>
      <c r="DW217" s="3">
        <v>0</v>
      </c>
      <c r="DX217" s="3">
        <v>0</v>
      </c>
      <c r="DY217" s="3">
        <v>0</v>
      </c>
      <c r="DZ217" s="3">
        <v>0</v>
      </c>
      <c r="EA217" s="3">
        <v>0</v>
      </c>
      <c r="EB217" s="3">
        <v>0</v>
      </c>
      <c r="EC217" s="3">
        <v>0</v>
      </c>
      <c r="ED217" s="3">
        <v>0</v>
      </c>
      <c r="EE217" s="3">
        <v>0</v>
      </c>
      <c r="EF217" s="3">
        <v>0</v>
      </c>
      <c r="EG217" s="3">
        <v>0</v>
      </c>
      <c r="EH217" s="3">
        <v>0</v>
      </c>
      <c r="EI217" s="3">
        <v>0</v>
      </c>
      <c r="EJ217" s="3">
        <v>0</v>
      </c>
      <c r="EK217" s="3">
        <v>0</v>
      </c>
      <c r="EL217" s="3">
        <v>0</v>
      </c>
      <c r="EM217" s="3">
        <v>0</v>
      </c>
      <c r="EN217" s="3">
        <v>0</v>
      </c>
      <c r="EO217" s="3">
        <v>0</v>
      </c>
      <c r="EP217" s="3">
        <v>0</v>
      </c>
      <c r="EQ217" s="3">
        <v>0</v>
      </c>
      <c r="ER217" s="3">
        <v>0</v>
      </c>
      <c r="ES217" s="3">
        <v>0</v>
      </c>
      <c r="ET217" s="3">
        <v>0</v>
      </c>
      <c r="EU217" s="3">
        <v>0</v>
      </c>
      <c r="EV217" s="3">
        <v>0</v>
      </c>
      <c r="EW217" s="3">
        <v>0</v>
      </c>
      <c r="EX217" s="3">
        <v>0</v>
      </c>
      <c r="EY217" s="3">
        <v>0</v>
      </c>
      <c r="EZ217" s="3">
        <v>0</v>
      </c>
      <c r="FA217" s="3">
        <v>0</v>
      </c>
      <c r="FB217" s="3">
        <v>0</v>
      </c>
      <c r="FC217" s="3">
        <v>0</v>
      </c>
      <c r="FD217" s="3">
        <v>0</v>
      </c>
      <c r="FE217" s="3">
        <v>0</v>
      </c>
      <c r="FF217" s="4">
        <v>0</v>
      </c>
      <c r="FG217" s="1" t="s">
        <v>2</v>
      </c>
    </row>
    <row r="218" spans="1:163">
      <c r="A218" s="2" t="s">
        <v>2</v>
      </c>
      <c r="B218" s="3" t="s">
        <v>8</v>
      </c>
      <c r="C218" s="3" t="s">
        <v>9</v>
      </c>
      <c r="D218" s="3" t="s">
        <v>197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70000</v>
      </c>
      <c r="N218" s="3">
        <v>63517.5</v>
      </c>
      <c r="O218" s="3">
        <v>70000</v>
      </c>
      <c r="P218" s="3">
        <v>63517.5</v>
      </c>
      <c r="Q218" s="3">
        <v>70000</v>
      </c>
      <c r="R218" s="3">
        <v>63517.5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70000</v>
      </c>
      <c r="AT218" s="3">
        <v>63517.5</v>
      </c>
      <c r="AU218" s="3">
        <v>70000</v>
      </c>
      <c r="AV218" s="3">
        <v>63517.5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0</v>
      </c>
      <c r="CP218" s="3">
        <v>0</v>
      </c>
      <c r="CQ218" s="3">
        <v>0</v>
      </c>
      <c r="CR218" s="3">
        <v>0</v>
      </c>
      <c r="CS218" s="3">
        <v>0</v>
      </c>
      <c r="CT218" s="3">
        <v>0</v>
      </c>
      <c r="CU218" s="3">
        <v>0</v>
      </c>
      <c r="CV218" s="3">
        <v>0</v>
      </c>
      <c r="CW218" s="3">
        <v>0</v>
      </c>
      <c r="CX218" s="3">
        <v>0</v>
      </c>
      <c r="CY218" s="3">
        <v>0</v>
      </c>
      <c r="CZ218" s="3">
        <v>0</v>
      </c>
      <c r="DA218" s="3">
        <v>0</v>
      </c>
      <c r="DB218" s="3">
        <v>0</v>
      </c>
      <c r="DC218" s="3">
        <v>0</v>
      </c>
      <c r="DD218" s="3">
        <v>0</v>
      </c>
      <c r="DE218" s="3">
        <v>0</v>
      </c>
      <c r="DF218" s="3">
        <v>0</v>
      </c>
      <c r="DG218" s="3">
        <v>0</v>
      </c>
      <c r="DH218" s="3">
        <v>0</v>
      </c>
      <c r="DI218" s="3">
        <v>0</v>
      </c>
      <c r="DJ218" s="3">
        <v>0</v>
      </c>
      <c r="DK218" s="3">
        <v>0</v>
      </c>
      <c r="DL218" s="3">
        <v>0</v>
      </c>
      <c r="DM218" s="3">
        <v>0</v>
      </c>
      <c r="DN218" s="3">
        <v>0</v>
      </c>
      <c r="DO218" s="3">
        <v>0</v>
      </c>
      <c r="DP218" s="3">
        <v>0</v>
      </c>
      <c r="DQ218" s="3">
        <v>0</v>
      </c>
      <c r="DR218" s="3">
        <v>0</v>
      </c>
      <c r="DS218" s="3">
        <v>0</v>
      </c>
      <c r="DT218" s="3">
        <v>0</v>
      </c>
      <c r="DU218" s="3">
        <v>0</v>
      </c>
      <c r="DV218" s="3">
        <v>0</v>
      </c>
      <c r="DW218" s="3">
        <v>0</v>
      </c>
      <c r="DX218" s="3">
        <v>0</v>
      </c>
      <c r="DY218" s="3">
        <v>0</v>
      </c>
      <c r="DZ218" s="3">
        <v>0</v>
      </c>
      <c r="EA218" s="3">
        <v>0</v>
      </c>
      <c r="EB218" s="3">
        <v>0</v>
      </c>
      <c r="EC218" s="3">
        <v>0</v>
      </c>
      <c r="ED218" s="3">
        <v>0</v>
      </c>
      <c r="EE218" s="3">
        <v>0</v>
      </c>
      <c r="EF218" s="3">
        <v>0</v>
      </c>
      <c r="EG218" s="3">
        <v>0</v>
      </c>
      <c r="EH218" s="3">
        <v>0</v>
      </c>
      <c r="EI218" s="3">
        <v>0</v>
      </c>
      <c r="EJ218" s="3">
        <v>0</v>
      </c>
      <c r="EK218" s="3">
        <v>0</v>
      </c>
      <c r="EL218" s="3">
        <v>0</v>
      </c>
      <c r="EM218" s="3">
        <v>0</v>
      </c>
      <c r="EN218" s="3">
        <v>0</v>
      </c>
      <c r="EO218" s="3">
        <v>0</v>
      </c>
      <c r="EP218" s="3">
        <v>0</v>
      </c>
      <c r="EQ218" s="3">
        <v>0</v>
      </c>
      <c r="ER218" s="3">
        <v>0</v>
      </c>
      <c r="ES218" s="3">
        <v>0</v>
      </c>
      <c r="ET218" s="3">
        <v>0</v>
      </c>
      <c r="EU218" s="3">
        <v>0</v>
      </c>
      <c r="EV218" s="3">
        <v>0</v>
      </c>
      <c r="EW218" s="3">
        <v>0</v>
      </c>
      <c r="EX218" s="3">
        <v>0</v>
      </c>
      <c r="EY218" s="3">
        <v>0</v>
      </c>
      <c r="EZ218" s="3">
        <v>0</v>
      </c>
      <c r="FA218" s="3">
        <v>0</v>
      </c>
      <c r="FB218" s="3">
        <v>0</v>
      </c>
      <c r="FC218" s="3">
        <v>0</v>
      </c>
      <c r="FD218" s="3">
        <v>0</v>
      </c>
      <c r="FE218" s="3">
        <v>0</v>
      </c>
      <c r="FF218" s="4">
        <v>0</v>
      </c>
      <c r="FG218" s="1" t="s">
        <v>2</v>
      </c>
    </row>
    <row r="219" spans="1:163">
      <c r="A219" s="2" t="s">
        <v>2</v>
      </c>
      <c r="B219" s="3" t="s">
        <v>8</v>
      </c>
      <c r="C219" s="3" t="s">
        <v>9</v>
      </c>
      <c r="D219" s="3" t="s">
        <v>198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382860</v>
      </c>
      <c r="N219" s="3">
        <v>286887.88</v>
      </c>
      <c r="O219" s="3">
        <v>382860</v>
      </c>
      <c r="P219" s="3">
        <v>286887.88</v>
      </c>
      <c r="Q219" s="3">
        <v>382860</v>
      </c>
      <c r="R219" s="3">
        <v>286887.88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382860</v>
      </c>
      <c r="AT219" s="3">
        <v>286887.88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382860</v>
      </c>
      <c r="BD219" s="3">
        <v>286887.88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>
        <v>0</v>
      </c>
      <c r="CM219" s="3">
        <v>0</v>
      </c>
      <c r="CN219" s="3">
        <v>0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0</v>
      </c>
      <c r="CU219" s="3">
        <v>0</v>
      </c>
      <c r="CV219" s="3">
        <v>0</v>
      </c>
      <c r="CW219" s="3">
        <v>0</v>
      </c>
      <c r="CX219" s="3">
        <v>0</v>
      </c>
      <c r="CY219" s="3">
        <v>0</v>
      </c>
      <c r="CZ219" s="3">
        <v>0</v>
      </c>
      <c r="DA219" s="3">
        <v>0</v>
      </c>
      <c r="DB219" s="3">
        <v>0</v>
      </c>
      <c r="DC219" s="3">
        <v>0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0</v>
      </c>
      <c r="DJ219" s="3">
        <v>0</v>
      </c>
      <c r="DK219" s="3">
        <v>0</v>
      </c>
      <c r="DL219" s="3">
        <v>0</v>
      </c>
      <c r="DM219" s="3">
        <v>0</v>
      </c>
      <c r="DN219" s="3">
        <v>0</v>
      </c>
      <c r="DO219" s="3">
        <v>0</v>
      </c>
      <c r="DP219" s="3">
        <v>0</v>
      </c>
      <c r="DQ219" s="3">
        <v>0</v>
      </c>
      <c r="DR219" s="3">
        <v>0</v>
      </c>
      <c r="DS219" s="3">
        <v>0</v>
      </c>
      <c r="DT219" s="3">
        <v>0</v>
      </c>
      <c r="DU219" s="3">
        <v>0</v>
      </c>
      <c r="DV219" s="3">
        <v>0</v>
      </c>
      <c r="DW219" s="3">
        <v>0</v>
      </c>
      <c r="DX219" s="3">
        <v>0</v>
      </c>
      <c r="DY219" s="3">
        <v>0</v>
      </c>
      <c r="DZ219" s="3">
        <v>0</v>
      </c>
      <c r="EA219" s="3">
        <v>0</v>
      </c>
      <c r="EB219" s="3">
        <v>0</v>
      </c>
      <c r="EC219" s="3">
        <v>0</v>
      </c>
      <c r="ED219" s="3">
        <v>0</v>
      </c>
      <c r="EE219" s="3">
        <v>0</v>
      </c>
      <c r="EF219" s="3">
        <v>0</v>
      </c>
      <c r="EG219" s="3">
        <v>0</v>
      </c>
      <c r="EH219" s="3">
        <v>0</v>
      </c>
      <c r="EI219" s="3">
        <v>0</v>
      </c>
      <c r="EJ219" s="3">
        <v>0</v>
      </c>
      <c r="EK219" s="3">
        <v>0</v>
      </c>
      <c r="EL219" s="3">
        <v>0</v>
      </c>
      <c r="EM219" s="3">
        <v>0</v>
      </c>
      <c r="EN219" s="3">
        <v>0</v>
      </c>
      <c r="EO219" s="3">
        <v>0</v>
      </c>
      <c r="EP219" s="3">
        <v>0</v>
      </c>
      <c r="EQ219" s="3">
        <v>0</v>
      </c>
      <c r="ER219" s="3">
        <v>0</v>
      </c>
      <c r="ES219" s="3">
        <v>0</v>
      </c>
      <c r="ET219" s="3">
        <v>0</v>
      </c>
      <c r="EU219" s="3">
        <v>0</v>
      </c>
      <c r="EV219" s="3">
        <v>0</v>
      </c>
      <c r="EW219" s="3">
        <v>0</v>
      </c>
      <c r="EX219" s="3">
        <v>0</v>
      </c>
      <c r="EY219" s="3">
        <v>0</v>
      </c>
      <c r="EZ219" s="3">
        <v>0</v>
      </c>
      <c r="FA219" s="3">
        <v>0</v>
      </c>
      <c r="FB219" s="3">
        <v>0</v>
      </c>
      <c r="FC219" s="3">
        <v>0</v>
      </c>
      <c r="FD219" s="3">
        <v>0</v>
      </c>
      <c r="FE219" s="3">
        <v>0</v>
      </c>
      <c r="FF219" s="4">
        <v>0</v>
      </c>
      <c r="FG219" s="1" t="s">
        <v>2</v>
      </c>
    </row>
    <row r="220" spans="1:163">
      <c r="A220" s="2" t="s">
        <v>2</v>
      </c>
      <c r="B220" s="3" t="s">
        <v>8</v>
      </c>
      <c r="C220" s="3" t="s">
        <v>9</v>
      </c>
      <c r="D220" s="3" t="s">
        <v>199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540000</v>
      </c>
      <c r="N220" s="3">
        <v>518824.71</v>
      </c>
      <c r="O220" s="3">
        <v>540000</v>
      </c>
      <c r="P220" s="3">
        <v>518824.71</v>
      </c>
      <c r="Q220" s="3">
        <v>540000</v>
      </c>
      <c r="R220" s="3">
        <v>518824.71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540000</v>
      </c>
      <c r="AT220" s="3">
        <v>518824.71</v>
      </c>
      <c r="AU220" s="3">
        <v>540000</v>
      </c>
      <c r="AV220" s="3">
        <v>518824.71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>
        <v>0</v>
      </c>
      <c r="CM220" s="3">
        <v>0</v>
      </c>
      <c r="CN220" s="3">
        <v>0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0</v>
      </c>
      <c r="CU220" s="3">
        <v>0</v>
      </c>
      <c r="CV220" s="3">
        <v>0</v>
      </c>
      <c r="CW220" s="3">
        <v>0</v>
      </c>
      <c r="CX220" s="3">
        <v>0</v>
      </c>
      <c r="CY220" s="3">
        <v>0</v>
      </c>
      <c r="CZ220" s="3">
        <v>0</v>
      </c>
      <c r="DA220" s="3">
        <v>0</v>
      </c>
      <c r="DB220" s="3">
        <v>0</v>
      </c>
      <c r="DC220" s="3">
        <v>0</v>
      </c>
      <c r="DD220" s="3">
        <v>0</v>
      </c>
      <c r="DE220" s="3">
        <v>0</v>
      </c>
      <c r="DF220" s="3">
        <v>0</v>
      </c>
      <c r="DG220" s="3">
        <v>0</v>
      </c>
      <c r="DH220" s="3">
        <v>0</v>
      </c>
      <c r="DI220" s="3">
        <v>0</v>
      </c>
      <c r="DJ220" s="3">
        <v>0</v>
      </c>
      <c r="DK220" s="3">
        <v>0</v>
      </c>
      <c r="DL220" s="3">
        <v>0</v>
      </c>
      <c r="DM220" s="3">
        <v>0</v>
      </c>
      <c r="DN220" s="3">
        <v>0</v>
      </c>
      <c r="DO220" s="3">
        <v>0</v>
      </c>
      <c r="DP220" s="3">
        <v>0</v>
      </c>
      <c r="DQ220" s="3">
        <v>0</v>
      </c>
      <c r="DR220" s="3">
        <v>0</v>
      </c>
      <c r="DS220" s="3">
        <v>0</v>
      </c>
      <c r="DT220" s="3">
        <v>0</v>
      </c>
      <c r="DU220" s="3">
        <v>0</v>
      </c>
      <c r="DV220" s="3">
        <v>0</v>
      </c>
      <c r="DW220" s="3">
        <v>0</v>
      </c>
      <c r="DX220" s="3">
        <v>0</v>
      </c>
      <c r="DY220" s="3">
        <v>0</v>
      </c>
      <c r="DZ220" s="3">
        <v>0</v>
      </c>
      <c r="EA220" s="3">
        <v>0</v>
      </c>
      <c r="EB220" s="3">
        <v>0</v>
      </c>
      <c r="EC220" s="3">
        <v>0</v>
      </c>
      <c r="ED220" s="3">
        <v>0</v>
      </c>
      <c r="EE220" s="3">
        <v>0</v>
      </c>
      <c r="EF220" s="3">
        <v>0</v>
      </c>
      <c r="EG220" s="3">
        <v>0</v>
      </c>
      <c r="EH220" s="3">
        <v>0</v>
      </c>
      <c r="EI220" s="3">
        <v>0</v>
      </c>
      <c r="EJ220" s="3">
        <v>0</v>
      </c>
      <c r="EK220" s="3">
        <v>0</v>
      </c>
      <c r="EL220" s="3">
        <v>0</v>
      </c>
      <c r="EM220" s="3">
        <v>0</v>
      </c>
      <c r="EN220" s="3">
        <v>0</v>
      </c>
      <c r="EO220" s="3">
        <v>0</v>
      </c>
      <c r="EP220" s="3">
        <v>0</v>
      </c>
      <c r="EQ220" s="3">
        <v>0</v>
      </c>
      <c r="ER220" s="3">
        <v>0</v>
      </c>
      <c r="ES220" s="3">
        <v>0</v>
      </c>
      <c r="ET220" s="3">
        <v>0</v>
      </c>
      <c r="EU220" s="3">
        <v>0</v>
      </c>
      <c r="EV220" s="3">
        <v>0</v>
      </c>
      <c r="EW220" s="3">
        <v>0</v>
      </c>
      <c r="EX220" s="3">
        <v>0</v>
      </c>
      <c r="EY220" s="3">
        <v>0</v>
      </c>
      <c r="EZ220" s="3">
        <v>0</v>
      </c>
      <c r="FA220" s="3">
        <v>0</v>
      </c>
      <c r="FB220" s="3">
        <v>0</v>
      </c>
      <c r="FC220" s="3">
        <v>0</v>
      </c>
      <c r="FD220" s="3">
        <v>0</v>
      </c>
      <c r="FE220" s="3">
        <v>0</v>
      </c>
      <c r="FF220" s="4">
        <v>0</v>
      </c>
      <c r="FG220" s="1" t="s">
        <v>2</v>
      </c>
    </row>
    <row r="221" spans="1:163">
      <c r="A221" s="2" t="s">
        <v>2</v>
      </c>
      <c r="B221" s="3" t="s">
        <v>8</v>
      </c>
      <c r="C221" s="3" t="s">
        <v>9</v>
      </c>
      <c r="D221" s="3" t="s">
        <v>201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80000</v>
      </c>
      <c r="N221" s="3">
        <v>66229</v>
      </c>
      <c r="O221" s="3">
        <v>80000</v>
      </c>
      <c r="P221" s="3">
        <v>66229</v>
      </c>
      <c r="Q221" s="3">
        <v>80000</v>
      </c>
      <c r="R221" s="3">
        <v>66229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80000</v>
      </c>
      <c r="AT221" s="3">
        <v>66229</v>
      </c>
      <c r="AU221" s="3">
        <v>80000</v>
      </c>
      <c r="AV221" s="3">
        <v>66229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0</v>
      </c>
      <c r="CV221" s="3">
        <v>0</v>
      </c>
      <c r="CW221" s="3">
        <v>0</v>
      </c>
      <c r="CX221" s="3">
        <v>0</v>
      </c>
      <c r="CY221" s="3">
        <v>0</v>
      </c>
      <c r="CZ221" s="3">
        <v>0</v>
      </c>
      <c r="DA221" s="3">
        <v>0</v>
      </c>
      <c r="DB221" s="3">
        <v>0</v>
      </c>
      <c r="DC221" s="3">
        <v>0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0</v>
      </c>
      <c r="DJ221" s="3">
        <v>0</v>
      </c>
      <c r="DK221" s="3">
        <v>0</v>
      </c>
      <c r="DL221" s="3">
        <v>0</v>
      </c>
      <c r="DM221" s="3">
        <v>0</v>
      </c>
      <c r="DN221" s="3">
        <v>0</v>
      </c>
      <c r="DO221" s="3">
        <v>0</v>
      </c>
      <c r="DP221" s="3">
        <v>0</v>
      </c>
      <c r="DQ221" s="3">
        <v>0</v>
      </c>
      <c r="DR221" s="3">
        <v>0</v>
      </c>
      <c r="DS221" s="3">
        <v>0</v>
      </c>
      <c r="DT221" s="3">
        <v>0</v>
      </c>
      <c r="DU221" s="3">
        <v>0</v>
      </c>
      <c r="DV221" s="3">
        <v>0</v>
      </c>
      <c r="DW221" s="3">
        <v>0</v>
      </c>
      <c r="DX221" s="3">
        <v>0</v>
      </c>
      <c r="DY221" s="3">
        <v>0</v>
      </c>
      <c r="DZ221" s="3">
        <v>0</v>
      </c>
      <c r="EA221" s="3">
        <v>0</v>
      </c>
      <c r="EB221" s="3">
        <v>0</v>
      </c>
      <c r="EC221" s="3">
        <v>0</v>
      </c>
      <c r="ED221" s="3">
        <v>0</v>
      </c>
      <c r="EE221" s="3">
        <v>0</v>
      </c>
      <c r="EF221" s="3">
        <v>0</v>
      </c>
      <c r="EG221" s="3">
        <v>0</v>
      </c>
      <c r="EH221" s="3">
        <v>0</v>
      </c>
      <c r="EI221" s="3">
        <v>0</v>
      </c>
      <c r="EJ221" s="3">
        <v>0</v>
      </c>
      <c r="EK221" s="3">
        <v>0</v>
      </c>
      <c r="EL221" s="3">
        <v>0</v>
      </c>
      <c r="EM221" s="3">
        <v>0</v>
      </c>
      <c r="EN221" s="3">
        <v>0</v>
      </c>
      <c r="EO221" s="3">
        <v>0</v>
      </c>
      <c r="EP221" s="3">
        <v>0</v>
      </c>
      <c r="EQ221" s="3">
        <v>0</v>
      </c>
      <c r="ER221" s="3">
        <v>0</v>
      </c>
      <c r="ES221" s="3">
        <v>0</v>
      </c>
      <c r="ET221" s="3">
        <v>0</v>
      </c>
      <c r="EU221" s="3">
        <v>0</v>
      </c>
      <c r="EV221" s="3">
        <v>0</v>
      </c>
      <c r="EW221" s="3">
        <v>0</v>
      </c>
      <c r="EX221" s="3">
        <v>0</v>
      </c>
      <c r="EY221" s="3">
        <v>0</v>
      </c>
      <c r="EZ221" s="3">
        <v>0</v>
      </c>
      <c r="FA221" s="3">
        <v>0</v>
      </c>
      <c r="FB221" s="3">
        <v>0</v>
      </c>
      <c r="FC221" s="3">
        <v>0</v>
      </c>
      <c r="FD221" s="3">
        <v>0</v>
      </c>
      <c r="FE221" s="3">
        <v>0</v>
      </c>
      <c r="FF221" s="4">
        <v>0</v>
      </c>
      <c r="FG221" s="1" t="s">
        <v>2</v>
      </c>
    </row>
    <row r="222" spans="1:163">
      <c r="A222" s="2" t="s">
        <v>2</v>
      </c>
      <c r="B222" s="3" t="s">
        <v>8</v>
      </c>
      <c r="C222" s="3" t="s">
        <v>9</v>
      </c>
      <c r="D222" s="3" t="s">
        <v>202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655253</v>
      </c>
      <c r="N222" s="3">
        <v>600000</v>
      </c>
      <c r="O222" s="3">
        <v>655253</v>
      </c>
      <c r="P222" s="3">
        <v>600000</v>
      </c>
      <c r="Q222" s="3">
        <v>655253</v>
      </c>
      <c r="R222" s="3">
        <v>600000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655253</v>
      </c>
      <c r="BL222" s="3">
        <v>600000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>
        <v>0</v>
      </c>
      <c r="CM222" s="3">
        <v>0</v>
      </c>
      <c r="CN222" s="3">
        <v>0</v>
      </c>
      <c r="CO222" s="3">
        <v>655253</v>
      </c>
      <c r="CP222" s="3">
        <v>600000</v>
      </c>
      <c r="CQ222" s="3">
        <v>0</v>
      </c>
      <c r="CR222" s="3">
        <v>0</v>
      </c>
      <c r="CS222" s="3">
        <v>0</v>
      </c>
      <c r="CT222" s="3">
        <v>0</v>
      </c>
      <c r="CU222" s="3">
        <v>0</v>
      </c>
      <c r="CV222" s="3">
        <v>0</v>
      </c>
      <c r="CW222" s="3">
        <v>0</v>
      </c>
      <c r="CX222" s="3">
        <v>0</v>
      </c>
      <c r="CY222" s="3">
        <v>0</v>
      </c>
      <c r="CZ222" s="3">
        <v>0</v>
      </c>
      <c r="DA222" s="3">
        <v>0</v>
      </c>
      <c r="DB222" s="3">
        <v>0</v>
      </c>
      <c r="DC222" s="3">
        <v>0</v>
      </c>
      <c r="DD222" s="3">
        <v>0</v>
      </c>
      <c r="DE222" s="3">
        <v>0</v>
      </c>
      <c r="DF222" s="3">
        <v>0</v>
      </c>
      <c r="DG222" s="3">
        <v>0</v>
      </c>
      <c r="DH222" s="3">
        <v>0</v>
      </c>
      <c r="DI222" s="3">
        <v>0</v>
      </c>
      <c r="DJ222" s="3">
        <v>0</v>
      </c>
      <c r="DK222" s="3">
        <v>0</v>
      </c>
      <c r="DL222" s="3">
        <v>0</v>
      </c>
      <c r="DM222" s="3">
        <v>0</v>
      </c>
      <c r="DN222" s="3">
        <v>0</v>
      </c>
      <c r="DO222" s="3">
        <v>0</v>
      </c>
      <c r="DP222" s="3">
        <v>0</v>
      </c>
      <c r="DQ222" s="3">
        <v>0</v>
      </c>
      <c r="DR222" s="3">
        <v>0</v>
      </c>
      <c r="DS222" s="3">
        <v>0</v>
      </c>
      <c r="DT222" s="3">
        <v>0</v>
      </c>
      <c r="DU222" s="3">
        <v>0</v>
      </c>
      <c r="DV222" s="3">
        <v>0</v>
      </c>
      <c r="DW222" s="3">
        <v>0</v>
      </c>
      <c r="DX222" s="3">
        <v>0</v>
      </c>
      <c r="DY222" s="3">
        <v>0</v>
      </c>
      <c r="DZ222" s="3">
        <v>0</v>
      </c>
      <c r="EA222" s="3">
        <v>0</v>
      </c>
      <c r="EB222" s="3">
        <v>0</v>
      </c>
      <c r="EC222" s="3">
        <v>0</v>
      </c>
      <c r="ED222" s="3">
        <v>0</v>
      </c>
      <c r="EE222" s="3">
        <v>0</v>
      </c>
      <c r="EF222" s="3">
        <v>0</v>
      </c>
      <c r="EG222" s="3">
        <v>0</v>
      </c>
      <c r="EH222" s="3">
        <v>0</v>
      </c>
      <c r="EI222" s="3">
        <v>0</v>
      </c>
      <c r="EJ222" s="3">
        <v>0</v>
      </c>
      <c r="EK222" s="3">
        <v>0</v>
      </c>
      <c r="EL222" s="3">
        <v>0</v>
      </c>
      <c r="EM222" s="3">
        <v>0</v>
      </c>
      <c r="EN222" s="3">
        <v>0</v>
      </c>
      <c r="EO222" s="3">
        <v>0</v>
      </c>
      <c r="EP222" s="3">
        <v>0</v>
      </c>
      <c r="EQ222" s="3">
        <v>0</v>
      </c>
      <c r="ER222" s="3">
        <v>0</v>
      </c>
      <c r="ES222" s="3">
        <v>0</v>
      </c>
      <c r="ET222" s="3">
        <v>0</v>
      </c>
      <c r="EU222" s="3">
        <v>0</v>
      </c>
      <c r="EV222" s="3">
        <v>0</v>
      </c>
      <c r="EW222" s="3">
        <v>0</v>
      </c>
      <c r="EX222" s="3">
        <v>0</v>
      </c>
      <c r="EY222" s="3">
        <v>0</v>
      </c>
      <c r="EZ222" s="3">
        <v>0</v>
      </c>
      <c r="FA222" s="3">
        <v>0</v>
      </c>
      <c r="FB222" s="3">
        <v>0</v>
      </c>
      <c r="FC222" s="3">
        <v>0</v>
      </c>
      <c r="FD222" s="3">
        <v>0</v>
      </c>
      <c r="FE222" s="3">
        <v>0</v>
      </c>
      <c r="FF222" s="4">
        <v>0</v>
      </c>
      <c r="FG222" s="1" t="s">
        <v>2</v>
      </c>
    </row>
    <row r="223" spans="1:163">
      <c r="A223" s="2" t="s">
        <v>2</v>
      </c>
      <c r="B223" s="3" t="s">
        <v>8</v>
      </c>
      <c r="C223" s="3" t="s">
        <v>9</v>
      </c>
      <c r="D223" s="3" t="s">
        <v>210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26756</v>
      </c>
      <c r="N223" s="3">
        <v>21163</v>
      </c>
      <c r="O223" s="3">
        <v>26756</v>
      </c>
      <c r="P223" s="3">
        <v>21163</v>
      </c>
      <c r="Q223" s="3">
        <v>26756</v>
      </c>
      <c r="R223" s="3">
        <v>21163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26756</v>
      </c>
      <c r="BL223" s="3">
        <v>21163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>
        <v>0</v>
      </c>
      <c r="CM223" s="3">
        <v>0</v>
      </c>
      <c r="CN223" s="3">
        <v>0</v>
      </c>
      <c r="CO223" s="3">
        <v>26756</v>
      </c>
      <c r="CP223" s="3">
        <v>21163</v>
      </c>
      <c r="CQ223" s="3">
        <v>0</v>
      </c>
      <c r="CR223" s="3">
        <v>0</v>
      </c>
      <c r="CS223" s="3">
        <v>0</v>
      </c>
      <c r="CT223" s="3">
        <v>0</v>
      </c>
      <c r="CU223" s="3">
        <v>0</v>
      </c>
      <c r="CV223" s="3">
        <v>0</v>
      </c>
      <c r="CW223" s="3">
        <v>0</v>
      </c>
      <c r="CX223" s="3">
        <v>0</v>
      </c>
      <c r="CY223" s="3">
        <v>0</v>
      </c>
      <c r="CZ223" s="3">
        <v>0</v>
      </c>
      <c r="DA223" s="3">
        <v>0</v>
      </c>
      <c r="DB223" s="3">
        <v>0</v>
      </c>
      <c r="DC223" s="3">
        <v>0</v>
      </c>
      <c r="DD223" s="3">
        <v>0</v>
      </c>
      <c r="DE223" s="3">
        <v>0</v>
      </c>
      <c r="DF223" s="3">
        <v>0</v>
      </c>
      <c r="DG223" s="3">
        <v>0</v>
      </c>
      <c r="DH223" s="3">
        <v>0</v>
      </c>
      <c r="DI223" s="3">
        <v>0</v>
      </c>
      <c r="DJ223" s="3">
        <v>0</v>
      </c>
      <c r="DK223" s="3">
        <v>0</v>
      </c>
      <c r="DL223" s="3">
        <v>0</v>
      </c>
      <c r="DM223" s="3">
        <v>0</v>
      </c>
      <c r="DN223" s="3">
        <v>0</v>
      </c>
      <c r="DO223" s="3">
        <v>0</v>
      </c>
      <c r="DP223" s="3">
        <v>0</v>
      </c>
      <c r="DQ223" s="3">
        <v>0</v>
      </c>
      <c r="DR223" s="3">
        <v>0</v>
      </c>
      <c r="DS223" s="3">
        <v>0</v>
      </c>
      <c r="DT223" s="3">
        <v>0</v>
      </c>
      <c r="DU223" s="3">
        <v>0</v>
      </c>
      <c r="DV223" s="3">
        <v>0</v>
      </c>
      <c r="DW223" s="3">
        <v>0</v>
      </c>
      <c r="DX223" s="3">
        <v>0</v>
      </c>
      <c r="DY223" s="3">
        <v>0</v>
      </c>
      <c r="DZ223" s="3">
        <v>0</v>
      </c>
      <c r="EA223" s="3">
        <v>0</v>
      </c>
      <c r="EB223" s="3">
        <v>0</v>
      </c>
      <c r="EC223" s="3">
        <v>0</v>
      </c>
      <c r="ED223" s="3">
        <v>0</v>
      </c>
      <c r="EE223" s="3">
        <v>0</v>
      </c>
      <c r="EF223" s="3">
        <v>0</v>
      </c>
      <c r="EG223" s="3">
        <v>0</v>
      </c>
      <c r="EH223" s="3">
        <v>0</v>
      </c>
      <c r="EI223" s="3">
        <v>0</v>
      </c>
      <c r="EJ223" s="3">
        <v>0</v>
      </c>
      <c r="EK223" s="3">
        <v>0</v>
      </c>
      <c r="EL223" s="3">
        <v>0</v>
      </c>
      <c r="EM223" s="3">
        <v>0</v>
      </c>
      <c r="EN223" s="3">
        <v>0</v>
      </c>
      <c r="EO223" s="3">
        <v>0</v>
      </c>
      <c r="EP223" s="3">
        <v>0</v>
      </c>
      <c r="EQ223" s="3">
        <v>0</v>
      </c>
      <c r="ER223" s="3">
        <v>0</v>
      </c>
      <c r="ES223" s="3">
        <v>0</v>
      </c>
      <c r="ET223" s="3">
        <v>0</v>
      </c>
      <c r="EU223" s="3">
        <v>0</v>
      </c>
      <c r="EV223" s="3">
        <v>0</v>
      </c>
      <c r="EW223" s="3">
        <v>0</v>
      </c>
      <c r="EX223" s="3">
        <v>0</v>
      </c>
      <c r="EY223" s="3">
        <v>0</v>
      </c>
      <c r="EZ223" s="3">
        <v>0</v>
      </c>
      <c r="FA223" s="3">
        <v>0</v>
      </c>
      <c r="FB223" s="3">
        <v>0</v>
      </c>
      <c r="FC223" s="3">
        <v>0</v>
      </c>
      <c r="FD223" s="3">
        <v>0</v>
      </c>
      <c r="FE223" s="3">
        <v>0</v>
      </c>
      <c r="FF223" s="4">
        <v>0</v>
      </c>
      <c r="FG223" s="1" t="s">
        <v>2</v>
      </c>
    </row>
    <row r="224" spans="1:163">
      <c r="A224" s="2" t="s">
        <v>2</v>
      </c>
      <c r="B224" s="3" t="s">
        <v>8</v>
      </c>
      <c r="C224" s="3" t="s">
        <v>9</v>
      </c>
      <c r="D224" s="3" t="s">
        <v>211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4577</v>
      </c>
      <c r="N224" s="3">
        <v>0</v>
      </c>
      <c r="O224" s="3">
        <v>4577</v>
      </c>
      <c r="P224" s="3">
        <v>0</v>
      </c>
      <c r="Q224" s="3">
        <v>4577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4577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3">
        <v>0</v>
      </c>
      <c r="CN224" s="3">
        <v>0</v>
      </c>
      <c r="CO224" s="3">
        <v>4577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">
        <v>0</v>
      </c>
      <c r="CV224" s="3">
        <v>0</v>
      </c>
      <c r="CW224" s="3">
        <v>0</v>
      </c>
      <c r="CX224" s="3">
        <v>0</v>
      </c>
      <c r="CY224" s="3">
        <v>0</v>
      </c>
      <c r="CZ224" s="3">
        <v>0</v>
      </c>
      <c r="DA224" s="3">
        <v>0</v>
      </c>
      <c r="DB224" s="3">
        <v>0</v>
      </c>
      <c r="DC224" s="3">
        <v>0</v>
      </c>
      <c r="DD224" s="3">
        <v>0</v>
      </c>
      <c r="DE224" s="3">
        <v>0</v>
      </c>
      <c r="DF224" s="3">
        <v>0</v>
      </c>
      <c r="DG224" s="3">
        <v>0</v>
      </c>
      <c r="DH224" s="3">
        <v>0</v>
      </c>
      <c r="DI224" s="3">
        <v>0</v>
      </c>
      <c r="DJ224" s="3">
        <v>0</v>
      </c>
      <c r="DK224" s="3">
        <v>0</v>
      </c>
      <c r="DL224" s="3">
        <v>0</v>
      </c>
      <c r="DM224" s="3">
        <v>0</v>
      </c>
      <c r="DN224" s="3">
        <v>0</v>
      </c>
      <c r="DO224" s="3">
        <v>0</v>
      </c>
      <c r="DP224" s="3">
        <v>0</v>
      </c>
      <c r="DQ224" s="3">
        <v>0</v>
      </c>
      <c r="DR224" s="3">
        <v>0</v>
      </c>
      <c r="DS224" s="3">
        <v>0</v>
      </c>
      <c r="DT224" s="3">
        <v>0</v>
      </c>
      <c r="DU224" s="3">
        <v>0</v>
      </c>
      <c r="DV224" s="3">
        <v>0</v>
      </c>
      <c r="DW224" s="3">
        <v>0</v>
      </c>
      <c r="DX224" s="3">
        <v>0</v>
      </c>
      <c r="DY224" s="3">
        <v>0</v>
      </c>
      <c r="DZ224" s="3">
        <v>0</v>
      </c>
      <c r="EA224" s="3">
        <v>0</v>
      </c>
      <c r="EB224" s="3">
        <v>0</v>
      </c>
      <c r="EC224" s="3">
        <v>0</v>
      </c>
      <c r="ED224" s="3">
        <v>0</v>
      </c>
      <c r="EE224" s="3">
        <v>0</v>
      </c>
      <c r="EF224" s="3">
        <v>0</v>
      </c>
      <c r="EG224" s="3">
        <v>0</v>
      </c>
      <c r="EH224" s="3">
        <v>0</v>
      </c>
      <c r="EI224" s="3">
        <v>0</v>
      </c>
      <c r="EJ224" s="3">
        <v>0</v>
      </c>
      <c r="EK224" s="3">
        <v>0</v>
      </c>
      <c r="EL224" s="3">
        <v>0</v>
      </c>
      <c r="EM224" s="3">
        <v>0</v>
      </c>
      <c r="EN224" s="3">
        <v>0</v>
      </c>
      <c r="EO224" s="3">
        <v>0</v>
      </c>
      <c r="EP224" s="3">
        <v>0</v>
      </c>
      <c r="EQ224" s="3">
        <v>0</v>
      </c>
      <c r="ER224" s="3">
        <v>0</v>
      </c>
      <c r="ES224" s="3">
        <v>0</v>
      </c>
      <c r="ET224" s="3">
        <v>0</v>
      </c>
      <c r="EU224" s="3">
        <v>0</v>
      </c>
      <c r="EV224" s="3">
        <v>0</v>
      </c>
      <c r="EW224" s="3">
        <v>0</v>
      </c>
      <c r="EX224" s="3">
        <v>0</v>
      </c>
      <c r="EY224" s="3">
        <v>0</v>
      </c>
      <c r="EZ224" s="3">
        <v>0</v>
      </c>
      <c r="FA224" s="3">
        <v>0</v>
      </c>
      <c r="FB224" s="3">
        <v>0</v>
      </c>
      <c r="FC224" s="3">
        <v>0</v>
      </c>
      <c r="FD224" s="3">
        <v>0</v>
      </c>
      <c r="FE224" s="3">
        <v>0</v>
      </c>
      <c r="FF224" s="4">
        <v>0</v>
      </c>
      <c r="FG224" s="1" t="s">
        <v>2</v>
      </c>
    </row>
    <row r="225" spans="1:236">
      <c r="A225" s="2" t="s">
        <v>2</v>
      </c>
      <c r="B225" s="3" t="s">
        <v>8</v>
      </c>
      <c r="C225" s="3" t="s">
        <v>9</v>
      </c>
      <c r="D225" s="3" t="s">
        <v>212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19964</v>
      </c>
      <c r="N225" s="3">
        <v>0</v>
      </c>
      <c r="O225" s="3">
        <v>19964</v>
      </c>
      <c r="P225" s="3">
        <v>0</v>
      </c>
      <c r="Q225" s="3">
        <v>19964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19964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">
        <v>19964</v>
      </c>
      <c r="CP225" s="3">
        <v>0</v>
      </c>
      <c r="CQ225" s="3">
        <v>0</v>
      </c>
      <c r="CR225" s="3">
        <v>0</v>
      </c>
      <c r="CS225" s="3">
        <v>0</v>
      </c>
      <c r="CT225" s="3">
        <v>0</v>
      </c>
      <c r="CU225" s="3">
        <v>0</v>
      </c>
      <c r="CV225" s="3">
        <v>0</v>
      </c>
      <c r="CW225" s="3">
        <v>0</v>
      </c>
      <c r="CX225" s="3">
        <v>0</v>
      </c>
      <c r="CY225" s="3">
        <v>0</v>
      </c>
      <c r="CZ225" s="3">
        <v>0</v>
      </c>
      <c r="DA225" s="3">
        <v>0</v>
      </c>
      <c r="DB225" s="3">
        <v>0</v>
      </c>
      <c r="DC225" s="3">
        <v>0</v>
      </c>
      <c r="DD225" s="3">
        <v>0</v>
      </c>
      <c r="DE225" s="3">
        <v>0</v>
      </c>
      <c r="DF225" s="3">
        <v>0</v>
      </c>
      <c r="DG225" s="3">
        <v>0</v>
      </c>
      <c r="DH225" s="3">
        <v>0</v>
      </c>
      <c r="DI225" s="3">
        <v>0</v>
      </c>
      <c r="DJ225" s="3">
        <v>0</v>
      </c>
      <c r="DK225" s="3">
        <v>0</v>
      </c>
      <c r="DL225" s="3">
        <v>0</v>
      </c>
      <c r="DM225" s="3">
        <v>0</v>
      </c>
      <c r="DN225" s="3">
        <v>0</v>
      </c>
      <c r="DO225" s="3">
        <v>0</v>
      </c>
      <c r="DP225" s="3">
        <v>0</v>
      </c>
      <c r="DQ225" s="3">
        <v>0</v>
      </c>
      <c r="DR225" s="3">
        <v>0</v>
      </c>
      <c r="DS225" s="3">
        <v>0</v>
      </c>
      <c r="DT225" s="3">
        <v>0</v>
      </c>
      <c r="DU225" s="3">
        <v>0</v>
      </c>
      <c r="DV225" s="3">
        <v>0</v>
      </c>
      <c r="DW225" s="3">
        <v>0</v>
      </c>
      <c r="DX225" s="3">
        <v>0</v>
      </c>
      <c r="DY225" s="3">
        <v>0</v>
      </c>
      <c r="DZ225" s="3">
        <v>0</v>
      </c>
      <c r="EA225" s="3">
        <v>0</v>
      </c>
      <c r="EB225" s="3">
        <v>0</v>
      </c>
      <c r="EC225" s="3">
        <v>0</v>
      </c>
      <c r="ED225" s="3">
        <v>0</v>
      </c>
      <c r="EE225" s="3">
        <v>0</v>
      </c>
      <c r="EF225" s="3">
        <v>0</v>
      </c>
      <c r="EG225" s="3">
        <v>0</v>
      </c>
      <c r="EH225" s="3">
        <v>0</v>
      </c>
      <c r="EI225" s="3">
        <v>0</v>
      </c>
      <c r="EJ225" s="3">
        <v>0</v>
      </c>
      <c r="EK225" s="3">
        <v>0</v>
      </c>
      <c r="EL225" s="3">
        <v>0</v>
      </c>
      <c r="EM225" s="3">
        <v>0</v>
      </c>
      <c r="EN225" s="3">
        <v>0</v>
      </c>
      <c r="EO225" s="3">
        <v>0</v>
      </c>
      <c r="EP225" s="3">
        <v>0</v>
      </c>
      <c r="EQ225" s="3">
        <v>0</v>
      </c>
      <c r="ER225" s="3">
        <v>0</v>
      </c>
      <c r="ES225" s="3">
        <v>0</v>
      </c>
      <c r="ET225" s="3">
        <v>0</v>
      </c>
      <c r="EU225" s="3">
        <v>0</v>
      </c>
      <c r="EV225" s="3">
        <v>0</v>
      </c>
      <c r="EW225" s="3">
        <v>0</v>
      </c>
      <c r="EX225" s="3">
        <v>0</v>
      </c>
      <c r="EY225" s="3">
        <v>0</v>
      </c>
      <c r="EZ225" s="3">
        <v>0</v>
      </c>
      <c r="FA225" s="3">
        <v>0</v>
      </c>
      <c r="FB225" s="3">
        <v>0</v>
      </c>
      <c r="FC225" s="3">
        <v>0</v>
      </c>
      <c r="FD225" s="3">
        <v>0</v>
      </c>
      <c r="FE225" s="3">
        <v>0</v>
      </c>
      <c r="FF225" s="4">
        <v>0</v>
      </c>
      <c r="FG225" s="1" t="s">
        <v>2</v>
      </c>
    </row>
    <row r="226" spans="1:236">
      <c r="A226" s="2" t="s">
        <v>2</v>
      </c>
      <c r="B226" s="3" t="s">
        <v>8</v>
      </c>
      <c r="C226" s="3" t="s">
        <v>9</v>
      </c>
      <c r="D226" s="3" t="s">
        <v>213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8196</v>
      </c>
      <c r="N226" s="3">
        <v>3726</v>
      </c>
      <c r="O226" s="3">
        <v>8196</v>
      </c>
      <c r="P226" s="3">
        <v>3726</v>
      </c>
      <c r="Q226" s="3">
        <v>8196</v>
      </c>
      <c r="R226" s="3">
        <v>3726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8196</v>
      </c>
      <c r="BL226" s="3">
        <v>3726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8196</v>
      </c>
      <c r="CP226" s="3">
        <v>3726</v>
      </c>
      <c r="CQ226" s="3">
        <v>0</v>
      </c>
      <c r="CR226" s="3">
        <v>0</v>
      </c>
      <c r="CS226" s="3">
        <v>0</v>
      </c>
      <c r="CT226" s="3">
        <v>0</v>
      </c>
      <c r="CU226" s="3">
        <v>0</v>
      </c>
      <c r="CV226" s="3">
        <v>0</v>
      </c>
      <c r="CW226" s="3">
        <v>0</v>
      </c>
      <c r="CX226" s="3">
        <v>0</v>
      </c>
      <c r="CY226" s="3">
        <v>0</v>
      </c>
      <c r="CZ226" s="3">
        <v>0</v>
      </c>
      <c r="DA226" s="3">
        <v>0</v>
      </c>
      <c r="DB226" s="3">
        <v>0</v>
      </c>
      <c r="DC226" s="3">
        <v>0</v>
      </c>
      <c r="DD226" s="3">
        <v>0</v>
      </c>
      <c r="DE226" s="3">
        <v>0</v>
      </c>
      <c r="DF226" s="3">
        <v>0</v>
      </c>
      <c r="DG226" s="3">
        <v>0</v>
      </c>
      <c r="DH226" s="3">
        <v>0</v>
      </c>
      <c r="DI226" s="3">
        <v>0</v>
      </c>
      <c r="DJ226" s="3">
        <v>0</v>
      </c>
      <c r="DK226" s="3">
        <v>0</v>
      </c>
      <c r="DL226" s="3">
        <v>0</v>
      </c>
      <c r="DM226" s="3">
        <v>0</v>
      </c>
      <c r="DN226" s="3">
        <v>0</v>
      </c>
      <c r="DO226" s="3">
        <v>0</v>
      </c>
      <c r="DP226" s="3">
        <v>0</v>
      </c>
      <c r="DQ226" s="3">
        <v>0</v>
      </c>
      <c r="DR226" s="3">
        <v>0</v>
      </c>
      <c r="DS226" s="3">
        <v>0</v>
      </c>
      <c r="DT226" s="3">
        <v>0</v>
      </c>
      <c r="DU226" s="3">
        <v>0</v>
      </c>
      <c r="DV226" s="3">
        <v>0</v>
      </c>
      <c r="DW226" s="3">
        <v>0</v>
      </c>
      <c r="DX226" s="3">
        <v>0</v>
      </c>
      <c r="DY226" s="3">
        <v>0</v>
      </c>
      <c r="DZ226" s="3">
        <v>0</v>
      </c>
      <c r="EA226" s="3">
        <v>0</v>
      </c>
      <c r="EB226" s="3">
        <v>0</v>
      </c>
      <c r="EC226" s="3">
        <v>0</v>
      </c>
      <c r="ED226" s="3">
        <v>0</v>
      </c>
      <c r="EE226" s="3">
        <v>0</v>
      </c>
      <c r="EF226" s="3">
        <v>0</v>
      </c>
      <c r="EG226" s="3">
        <v>0</v>
      </c>
      <c r="EH226" s="3">
        <v>0</v>
      </c>
      <c r="EI226" s="3">
        <v>0</v>
      </c>
      <c r="EJ226" s="3">
        <v>0</v>
      </c>
      <c r="EK226" s="3">
        <v>0</v>
      </c>
      <c r="EL226" s="3">
        <v>0</v>
      </c>
      <c r="EM226" s="3">
        <v>0</v>
      </c>
      <c r="EN226" s="3">
        <v>0</v>
      </c>
      <c r="EO226" s="3">
        <v>0</v>
      </c>
      <c r="EP226" s="3">
        <v>0</v>
      </c>
      <c r="EQ226" s="3">
        <v>0</v>
      </c>
      <c r="ER226" s="3">
        <v>0</v>
      </c>
      <c r="ES226" s="3">
        <v>0</v>
      </c>
      <c r="ET226" s="3">
        <v>0</v>
      </c>
      <c r="EU226" s="3">
        <v>0</v>
      </c>
      <c r="EV226" s="3">
        <v>0</v>
      </c>
      <c r="EW226" s="3">
        <v>0</v>
      </c>
      <c r="EX226" s="3">
        <v>0</v>
      </c>
      <c r="EY226" s="3">
        <v>0</v>
      </c>
      <c r="EZ226" s="3">
        <v>0</v>
      </c>
      <c r="FA226" s="3">
        <v>0</v>
      </c>
      <c r="FB226" s="3">
        <v>0</v>
      </c>
      <c r="FC226" s="3">
        <v>0</v>
      </c>
      <c r="FD226" s="3">
        <v>0</v>
      </c>
      <c r="FE226" s="3">
        <v>0</v>
      </c>
      <c r="FF226" s="4">
        <v>0</v>
      </c>
      <c r="FG226" s="1" t="s">
        <v>2</v>
      </c>
    </row>
    <row r="227" spans="1:236">
      <c r="A227" s="2" t="s">
        <v>2</v>
      </c>
      <c r="B227" s="3" t="s">
        <v>8</v>
      </c>
      <c r="C227" s="3" t="s">
        <v>9</v>
      </c>
      <c r="D227" s="3" t="s">
        <v>215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5000000</v>
      </c>
      <c r="N227" s="3">
        <v>5000000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0</v>
      </c>
      <c r="CU227" s="3">
        <v>0</v>
      </c>
      <c r="CV227" s="3">
        <v>0</v>
      </c>
      <c r="CW227" s="3">
        <v>0</v>
      </c>
      <c r="CX227" s="3">
        <v>0</v>
      </c>
      <c r="CY227" s="3">
        <v>0</v>
      </c>
      <c r="CZ227" s="3">
        <v>0</v>
      </c>
      <c r="DA227" s="3">
        <v>0</v>
      </c>
      <c r="DB227" s="3">
        <v>0</v>
      </c>
      <c r="DC227" s="3">
        <v>0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0</v>
      </c>
      <c r="DJ227" s="3">
        <v>0</v>
      </c>
      <c r="DK227" s="3">
        <v>0</v>
      </c>
      <c r="DL227" s="3">
        <v>0</v>
      </c>
      <c r="DM227" s="3">
        <v>0</v>
      </c>
      <c r="DN227" s="3">
        <v>0</v>
      </c>
      <c r="DO227" s="3">
        <v>0</v>
      </c>
      <c r="DP227" s="3">
        <v>0</v>
      </c>
      <c r="DQ227" s="3">
        <v>0</v>
      </c>
      <c r="DR227" s="3">
        <v>0</v>
      </c>
      <c r="DS227" s="3">
        <v>0</v>
      </c>
      <c r="DT227" s="3">
        <v>0</v>
      </c>
      <c r="DU227" s="3">
        <v>0</v>
      </c>
      <c r="DV227" s="3">
        <v>0</v>
      </c>
      <c r="DW227" s="3">
        <v>0</v>
      </c>
      <c r="DX227" s="3">
        <v>0</v>
      </c>
      <c r="DY227" s="3">
        <v>0</v>
      </c>
      <c r="DZ227" s="3">
        <v>0</v>
      </c>
      <c r="EA227" s="3">
        <v>5000000</v>
      </c>
      <c r="EB227" s="3">
        <v>5000000</v>
      </c>
      <c r="EC227" s="3">
        <v>0</v>
      </c>
      <c r="ED227" s="3">
        <v>0</v>
      </c>
      <c r="EE227" s="3">
        <v>0</v>
      </c>
      <c r="EF227" s="3">
        <v>0</v>
      </c>
      <c r="EG227" s="3">
        <v>0</v>
      </c>
      <c r="EH227" s="3">
        <v>0</v>
      </c>
      <c r="EI227" s="3">
        <v>0</v>
      </c>
      <c r="EJ227" s="3">
        <v>0</v>
      </c>
      <c r="EK227" s="3">
        <v>0</v>
      </c>
      <c r="EL227" s="3">
        <v>0</v>
      </c>
      <c r="EM227" s="3">
        <v>0</v>
      </c>
      <c r="EN227" s="3">
        <v>0</v>
      </c>
      <c r="EO227" s="3">
        <v>0</v>
      </c>
      <c r="EP227" s="3">
        <v>0</v>
      </c>
      <c r="EQ227" s="3">
        <v>0</v>
      </c>
      <c r="ER227" s="3">
        <v>0</v>
      </c>
      <c r="ES227" s="3">
        <v>0</v>
      </c>
      <c r="ET227" s="3">
        <v>0</v>
      </c>
      <c r="EU227" s="3">
        <v>0</v>
      </c>
      <c r="EV227" s="3">
        <v>0</v>
      </c>
      <c r="EW227" s="3">
        <v>0</v>
      </c>
      <c r="EX227" s="3">
        <v>0</v>
      </c>
      <c r="EY227" s="3">
        <v>0</v>
      </c>
      <c r="EZ227" s="3">
        <v>0</v>
      </c>
      <c r="FA227" s="3">
        <v>0</v>
      </c>
      <c r="FB227" s="3">
        <v>0</v>
      </c>
      <c r="FC227" s="3">
        <v>0</v>
      </c>
      <c r="FD227" s="3">
        <v>0</v>
      </c>
      <c r="FE227" s="3">
        <v>5000000</v>
      </c>
      <c r="FF227" s="4">
        <v>5000000</v>
      </c>
      <c r="FG227" s="1" t="s">
        <v>2</v>
      </c>
    </row>
    <row r="228" spans="1:236">
      <c r="A228" s="2" t="s">
        <v>2</v>
      </c>
      <c r="B228" s="3" t="s">
        <v>8</v>
      </c>
      <c r="C228" s="3" t="s">
        <v>9</v>
      </c>
      <c r="D228" s="3" t="s">
        <v>218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4145061</v>
      </c>
      <c r="N228" s="3">
        <v>4145061</v>
      </c>
      <c r="O228" s="3">
        <v>4145061</v>
      </c>
      <c r="P228" s="3">
        <v>4145061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4145061</v>
      </c>
      <c r="CR228" s="3">
        <v>4145061</v>
      </c>
      <c r="CS228" s="3">
        <v>0</v>
      </c>
      <c r="CT228" s="3">
        <v>0</v>
      </c>
      <c r="CU228" s="3">
        <v>0</v>
      </c>
      <c r="CV228" s="3">
        <v>0</v>
      </c>
      <c r="CW228" s="3">
        <v>0</v>
      </c>
      <c r="CX228" s="3">
        <v>0</v>
      </c>
      <c r="CY228" s="3">
        <v>0</v>
      </c>
      <c r="CZ228" s="3">
        <v>0</v>
      </c>
      <c r="DA228" s="3">
        <v>4145061</v>
      </c>
      <c r="DB228" s="3">
        <v>4145061</v>
      </c>
      <c r="DC228" s="3">
        <v>4145061</v>
      </c>
      <c r="DD228" s="3">
        <v>4145061</v>
      </c>
      <c r="DE228" s="3">
        <v>0</v>
      </c>
      <c r="DF228" s="3">
        <v>0</v>
      </c>
      <c r="DG228" s="3">
        <v>0</v>
      </c>
      <c r="DH228" s="3">
        <v>0</v>
      </c>
      <c r="DI228" s="3">
        <v>0</v>
      </c>
      <c r="DJ228" s="3">
        <v>0</v>
      </c>
      <c r="DK228" s="3">
        <v>0</v>
      </c>
      <c r="DL228" s="3">
        <v>0</v>
      </c>
      <c r="DM228" s="3">
        <v>0</v>
      </c>
      <c r="DN228" s="3">
        <v>0</v>
      </c>
      <c r="DO228" s="3">
        <v>0</v>
      </c>
      <c r="DP228" s="3">
        <v>0</v>
      </c>
      <c r="DQ228" s="3">
        <v>0</v>
      </c>
      <c r="DR228" s="3">
        <v>0</v>
      </c>
      <c r="DS228" s="3">
        <v>0</v>
      </c>
      <c r="DT228" s="3">
        <v>0</v>
      </c>
      <c r="DU228" s="3">
        <v>0</v>
      </c>
      <c r="DV228" s="3">
        <v>0</v>
      </c>
      <c r="DW228" s="3">
        <v>0</v>
      </c>
      <c r="DX228" s="3">
        <v>0</v>
      </c>
      <c r="DY228" s="3">
        <v>0</v>
      </c>
      <c r="DZ228" s="3">
        <v>0</v>
      </c>
      <c r="EA228" s="3">
        <v>0</v>
      </c>
      <c r="EB228" s="3">
        <v>0</v>
      </c>
      <c r="EC228" s="3">
        <v>0</v>
      </c>
      <c r="ED228" s="3">
        <v>0</v>
      </c>
      <c r="EE228" s="3">
        <v>0</v>
      </c>
      <c r="EF228" s="3">
        <v>0</v>
      </c>
      <c r="EG228" s="3">
        <v>0</v>
      </c>
      <c r="EH228" s="3">
        <v>0</v>
      </c>
      <c r="EI228" s="3">
        <v>0</v>
      </c>
      <c r="EJ228" s="3">
        <v>0</v>
      </c>
      <c r="EK228" s="3">
        <v>0</v>
      </c>
      <c r="EL228" s="3">
        <v>0</v>
      </c>
      <c r="EM228" s="3">
        <v>0</v>
      </c>
      <c r="EN228" s="3">
        <v>0</v>
      </c>
      <c r="EO228" s="3">
        <v>0</v>
      </c>
      <c r="EP228" s="3">
        <v>0</v>
      </c>
      <c r="EQ228" s="3">
        <v>0</v>
      </c>
      <c r="ER228" s="3">
        <v>0</v>
      </c>
      <c r="ES228" s="3">
        <v>0</v>
      </c>
      <c r="ET228" s="3">
        <v>0</v>
      </c>
      <c r="EU228" s="3">
        <v>0</v>
      </c>
      <c r="EV228" s="3">
        <v>0</v>
      </c>
      <c r="EW228" s="3">
        <v>0</v>
      </c>
      <c r="EX228" s="3">
        <v>0</v>
      </c>
      <c r="EY228" s="3">
        <v>0</v>
      </c>
      <c r="EZ228" s="3">
        <v>0</v>
      </c>
      <c r="FA228" s="3">
        <v>0</v>
      </c>
      <c r="FB228" s="3">
        <v>0</v>
      </c>
      <c r="FC228" s="3">
        <v>0</v>
      </c>
      <c r="FD228" s="3">
        <v>0</v>
      </c>
      <c r="FE228" s="3">
        <v>0</v>
      </c>
      <c r="FF228" s="4">
        <v>0</v>
      </c>
      <c r="FG228" s="1" t="s">
        <v>2</v>
      </c>
    </row>
    <row r="229" spans="1:236">
      <c r="A229" s="2" t="s">
        <v>2</v>
      </c>
      <c r="B229" s="3" t="s">
        <v>8</v>
      </c>
      <c r="C229" s="3" t="s">
        <v>9</v>
      </c>
      <c r="D229" s="3" t="s">
        <v>219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2557000</v>
      </c>
      <c r="N229" s="3">
        <v>2298520</v>
      </c>
      <c r="O229" s="3">
        <v>2557000</v>
      </c>
      <c r="P229" s="3">
        <v>2298520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>
        <v>0</v>
      </c>
      <c r="CM229" s="3">
        <v>0</v>
      </c>
      <c r="CN229" s="3">
        <v>0</v>
      </c>
      <c r="CO229" s="3">
        <v>0</v>
      </c>
      <c r="CP229" s="3">
        <v>0</v>
      </c>
      <c r="CQ229" s="3">
        <v>2557000</v>
      </c>
      <c r="CR229" s="3">
        <v>2298520</v>
      </c>
      <c r="CS229" s="3">
        <v>0</v>
      </c>
      <c r="CT229" s="3">
        <v>0</v>
      </c>
      <c r="CU229" s="3">
        <v>0</v>
      </c>
      <c r="CV229" s="3">
        <v>0</v>
      </c>
      <c r="CW229" s="3">
        <v>0</v>
      </c>
      <c r="CX229" s="3">
        <v>0</v>
      </c>
      <c r="CY229" s="3">
        <v>0</v>
      </c>
      <c r="CZ229" s="3">
        <v>0</v>
      </c>
      <c r="DA229" s="3">
        <v>2557000</v>
      </c>
      <c r="DB229" s="3">
        <v>2298520</v>
      </c>
      <c r="DC229" s="3">
        <v>2557000</v>
      </c>
      <c r="DD229" s="3">
        <v>2298520</v>
      </c>
      <c r="DE229" s="3">
        <v>0</v>
      </c>
      <c r="DF229" s="3">
        <v>0</v>
      </c>
      <c r="DG229" s="3">
        <v>0</v>
      </c>
      <c r="DH229" s="3">
        <v>0</v>
      </c>
      <c r="DI229" s="3">
        <v>0</v>
      </c>
      <c r="DJ229" s="3">
        <v>0</v>
      </c>
      <c r="DK229" s="3">
        <v>0</v>
      </c>
      <c r="DL229" s="3">
        <v>0</v>
      </c>
      <c r="DM229" s="3">
        <v>0</v>
      </c>
      <c r="DN229" s="3">
        <v>0</v>
      </c>
      <c r="DO229" s="3">
        <v>0</v>
      </c>
      <c r="DP229" s="3">
        <v>0</v>
      </c>
      <c r="DQ229" s="3">
        <v>0</v>
      </c>
      <c r="DR229" s="3">
        <v>0</v>
      </c>
      <c r="DS229" s="3">
        <v>0</v>
      </c>
      <c r="DT229" s="3">
        <v>0</v>
      </c>
      <c r="DU229" s="3">
        <v>0</v>
      </c>
      <c r="DV229" s="3">
        <v>0</v>
      </c>
      <c r="DW229" s="3">
        <v>0</v>
      </c>
      <c r="DX229" s="3">
        <v>0</v>
      </c>
      <c r="DY229" s="3">
        <v>0</v>
      </c>
      <c r="DZ229" s="3">
        <v>0</v>
      </c>
      <c r="EA229" s="3">
        <v>0</v>
      </c>
      <c r="EB229" s="3">
        <v>0</v>
      </c>
      <c r="EC229" s="3">
        <v>0</v>
      </c>
      <c r="ED229" s="3">
        <v>0</v>
      </c>
      <c r="EE229" s="3">
        <v>0</v>
      </c>
      <c r="EF229" s="3">
        <v>0</v>
      </c>
      <c r="EG229" s="3">
        <v>0</v>
      </c>
      <c r="EH229" s="3">
        <v>0</v>
      </c>
      <c r="EI229" s="3">
        <v>0</v>
      </c>
      <c r="EJ229" s="3">
        <v>0</v>
      </c>
      <c r="EK229" s="3">
        <v>0</v>
      </c>
      <c r="EL229" s="3">
        <v>0</v>
      </c>
      <c r="EM229" s="3">
        <v>0</v>
      </c>
      <c r="EN229" s="3">
        <v>0</v>
      </c>
      <c r="EO229" s="3">
        <v>0</v>
      </c>
      <c r="EP229" s="3">
        <v>0</v>
      </c>
      <c r="EQ229" s="3">
        <v>0</v>
      </c>
      <c r="ER229" s="3">
        <v>0</v>
      </c>
      <c r="ES229" s="3">
        <v>0</v>
      </c>
      <c r="ET229" s="3">
        <v>0</v>
      </c>
      <c r="EU229" s="3">
        <v>0</v>
      </c>
      <c r="EV229" s="3">
        <v>0</v>
      </c>
      <c r="EW229" s="3">
        <v>0</v>
      </c>
      <c r="EX229" s="3">
        <v>0</v>
      </c>
      <c r="EY229" s="3">
        <v>0</v>
      </c>
      <c r="EZ229" s="3">
        <v>0</v>
      </c>
      <c r="FA229" s="3">
        <v>0</v>
      </c>
      <c r="FB229" s="3">
        <v>0</v>
      </c>
      <c r="FC229" s="3">
        <v>0</v>
      </c>
      <c r="FD229" s="3">
        <v>0</v>
      </c>
      <c r="FE229" s="3">
        <v>0</v>
      </c>
      <c r="FF229" s="4">
        <v>0</v>
      </c>
      <c r="FG229" s="1" t="s">
        <v>2</v>
      </c>
    </row>
    <row r="230" spans="1:236">
      <c r="A230" s="2" t="s">
        <v>2</v>
      </c>
      <c r="B230" s="3" t="s">
        <v>8</v>
      </c>
      <c r="C230" s="3" t="s">
        <v>9</v>
      </c>
      <c r="D230" s="3" t="s">
        <v>220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1488154</v>
      </c>
      <c r="N230" s="3">
        <v>1488154</v>
      </c>
      <c r="O230" s="3">
        <v>1488154</v>
      </c>
      <c r="P230" s="3">
        <v>1488154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0</v>
      </c>
      <c r="CQ230" s="3">
        <v>1488154</v>
      </c>
      <c r="CR230" s="3">
        <v>1488154</v>
      </c>
      <c r="CS230" s="3">
        <v>0</v>
      </c>
      <c r="CT230" s="3">
        <v>0</v>
      </c>
      <c r="CU230" s="3">
        <v>0</v>
      </c>
      <c r="CV230" s="3">
        <v>0</v>
      </c>
      <c r="CW230" s="3">
        <v>0</v>
      </c>
      <c r="CX230" s="3">
        <v>0</v>
      </c>
      <c r="CY230" s="3">
        <v>0</v>
      </c>
      <c r="CZ230" s="3">
        <v>0</v>
      </c>
      <c r="DA230" s="3">
        <v>1488154</v>
      </c>
      <c r="DB230" s="3">
        <v>1488154</v>
      </c>
      <c r="DC230" s="3">
        <v>1488154</v>
      </c>
      <c r="DD230" s="3">
        <v>1488154</v>
      </c>
      <c r="DE230" s="3">
        <v>0</v>
      </c>
      <c r="DF230" s="3">
        <v>0</v>
      </c>
      <c r="DG230" s="3">
        <v>0</v>
      </c>
      <c r="DH230" s="3">
        <v>0</v>
      </c>
      <c r="DI230" s="3">
        <v>0</v>
      </c>
      <c r="DJ230" s="3">
        <v>0</v>
      </c>
      <c r="DK230" s="3">
        <v>0</v>
      </c>
      <c r="DL230" s="3">
        <v>0</v>
      </c>
      <c r="DM230" s="3">
        <v>0</v>
      </c>
      <c r="DN230" s="3">
        <v>0</v>
      </c>
      <c r="DO230" s="3">
        <v>0</v>
      </c>
      <c r="DP230" s="3">
        <v>0</v>
      </c>
      <c r="DQ230" s="3">
        <v>0</v>
      </c>
      <c r="DR230" s="3">
        <v>0</v>
      </c>
      <c r="DS230" s="3">
        <v>0</v>
      </c>
      <c r="DT230" s="3">
        <v>0</v>
      </c>
      <c r="DU230" s="3">
        <v>0</v>
      </c>
      <c r="DV230" s="3">
        <v>0</v>
      </c>
      <c r="DW230" s="3">
        <v>0</v>
      </c>
      <c r="DX230" s="3">
        <v>0</v>
      </c>
      <c r="DY230" s="3">
        <v>0</v>
      </c>
      <c r="DZ230" s="3">
        <v>0</v>
      </c>
      <c r="EA230" s="3">
        <v>0</v>
      </c>
      <c r="EB230" s="3">
        <v>0</v>
      </c>
      <c r="EC230" s="3">
        <v>0</v>
      </c>
      <c r="ED230" s="3">
        <v>0</v>
      </c>
      <c r="EE230" s="3">
        <v>0</v>
      </c>
      <c r="EF230" s="3">
        <v>0</v>
      </c>
      <c r="EG230" s="3">
        <v>0</v>
      </c>
      <c r="EH230" s="3">
        <v>0</v>
      </c>
      <c r="EI230" s="3">
        <v>0</v>
      </c>
      <c r="EJ230" s="3">
        <v>0</v>
      </c>
      <c r="EK230" s="3">
        <v>0</v>
      </c>
      <c r="EL230" s="3">
        <v>0</v>
      </c>
      <c r="EM230" s="3">
        <v>0</v>
      </c>
      <c r="EN230" s="3">
        <v>0</v>
      </c>
      <c r="EO230" s="3">
        <v>0</v>
      </c>
      <c r="EP230" s="3">
        <v>0</v>
      </c>
      <c r="EQ230" s="3">
        <v>0</v>
      </c>
      <c r="ER230" s="3">
        <v>0</v>
      </c>
      <c r="ES230" s="3">
        <v>0</v>
      </c>
      <c r="ET230" s="3">
        <v>0</v>
      </c>
      <c r="EU230" s="3">
        <v>0</v>
      </c>
      <c r="EV230" s="3">
        <v>0</v>
      </c>
      <c r="EW230" s="3">
        <v>0</v>
      </c>
      <c r="EX230" s="3">
        <v>0</v>
      </c>
      <c r="EY230" s="3">
        <v>0</v>
      </c>
      <c r="EZ230" s="3">
        <v>0</v>
      </c>
      <c r="FA230" s="3">
        <v>0</v>
      </c>
      <c r="FB230" s="3">
        <v>0</v>
      </c>
      <c r="FC230" s="3">
        <v>0</v>
      </c>
      <c r="FD230" s="3">
        <v>0</v>
      </c>
      <c r="FE230" s="3">
        <v>0</v>
      </c>
      <c r="FF230" s="4">
        <v>0</v>
      </c>
      <c r="FG230" s="1" t="s">
        <v>2</v>
      </c>
    </row>
    <row r="231" spans="1:236">
      <c r="A231" s="2" t="s">
        <v>2</v>
      </c>
      <c r="B231" s="3" t="s">
        <v>8</v>
      </c>
      <c r="C231" s="3" t="s">
        <v>9</v>
      </c>
      <c r="D231" s="3" t="s">
        <v>221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346001</v>
      </c>
      <c r="N231" s="3">
        <v>0</v>
      </c>
      <c r="O231" s="3">
        <v>346001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>
        <v>0</v>
      </c>
      <c r="CM231" s="3">
        <v>0</v>
      </c>
      <c r="CN231" s="3">
        <v>0</v>
      </c>
      <c r="CO231" s="3">
        <v>0</v>
      </c>
      <c r="CP231" s="3">
        <v>0</v>
      </c>
      <c r="CQ231" s="3">
        <v>346001</v>
      </c>
      <c r="CR231" s="3">
        <v>0</v>
      </c>
      <c r="CS231" s="3">
        <v>0</v>
      </c>
      <c r="CT231" s="3">
        <v>0</v>
      </c>
      <c r="CU231" s="3">
        <v>0</v>
      </c>
      <c r="CV231" s="3">
        <v>0</v>
      </c>
      <c r="CW231" s="3">
        <v>0</v>
      </c>
      <c r="CX231" s="3">
        <v>0</v>
      </c>
      <c r="CY231" s="3">
        <v>0</v>
      </c>
      <c r="CZ231" s="3">
        <v>0</v>
      </c>
      <c r="DA231" s="3">
        <v>346001</v>
      </c>
      <c r="DB231" s="3">
        <v>0</v>
      </c>
      <c r="DC231" s="3">
        <v>346001</v>
      </c>
      <c r="DD231" s="3">
        <v>0</v>
      </c>
      <c r="DE231" s="3">
        <v>0</v>
      </c>
      <c r="DF231" s="3">
        <v>0</v>
      </c>
      <c r="DG231" s="3">
        <v>0</v>
      </c>
      <c r="DH231" s="3">
        <v>0</v>
      </c>
      <c r="DI231" s="3">
        <v>0</v>
      </c>
      <c r="DJ231" s="3">
        <v>0</v>
      </c>
      <c r="DK231" s="3">
        <v>0</v>
      </c>
      <c r="DL231" s="3">
        <v>0</v>
      </c>
      <c r="DM231" s="3">
        <v>0</v>
      </c>
      <c r="DN231" s="3">
        <v>0</v>
      </c>
      <c r="DO231" s="3">
        <v>0</v>
      </c>
      <c r="DP231" s="3">
        <v>0</v>
      </c>
      <c r="DQ231" s="3">
        <v>0</v>
      </c>
      <c r="DR231" s="3">
        <v>0</v>
      </c>
      <c r="DS231" s="3">
        <v>0</v>
      </c>
      <c r="DT231" s="3">
        <v>0</v>
      </c>
      <c r="DU231" s="3">
        <v>0</v>
      </c>
      <c r="DV231" s="3">
        <v>0</v>
      </c>
      <c r="DW231" s="3">
        <v>0</v>
      </c>
      <c r="DX231" s="3">
        <v>0</v>
      </c>
      <c r="DY231" s="3">
        <v>0</v>
      </c>
      <c r="DZ231" s="3">
        <v>0</v>
      </c>
      <c r="EA231" s="3">
        <v>0</v>
      </c>
      <c r="EB231" s="3">
        <v>0</v>
      </c>
      <c r="EC231" s="3">
        <v>0</v>
      </c>
      <c r="ED231" s="3">
        <v>0</v>
      </c>
      <c r="EE231" s="3">
        <v>0</v>
      </c>
      <c r="EF231" s="3">
        <v>0</v>
      </c>
      <c r="EG231" s="3">
        <v>0</v>
      </c>
      <c r="EH231" s="3">
        <v>0</v>
      </c>
      <c r="EI231" s="3">
        <v>0</v>
      </c>
      <c r="EJ231" s="3">
        <v>0</v>
      </c>
      <c r="EK231" s="3">
        <v>0</v>
      </c>
      <c r="EL231" s="3">
        <v>0</v>
      </c>
      <c r="EM231" s="3">
        <v>0</v>
      </c>
      <c r="EN231" s="3">
        <v>0</v>
      </c>
      <c r="EO231" s="3">
        <v>0</v>
      </c>
      <c r="EP231" s="3">
        <v>0</v>
      </c>
      <c r="EQ231" s="3">
        <v>0</v>
      </c>
      <c r="ER231" s="3">
        <v>0</v>
      </c>
      <c r="ES231" s="3">
        <v>0</v>
      </c>
      <c r="ET231" s="3">
        <v>0</v>
      </c>
      <c r="EU231" s="3">
        <v>0</v>
      </c>
      <c r="EV231" s="3">
        <v>0</v>
      </c>
      <c r="EW231" s="3">
        <v>0</v>
      </c>
      <c r="EX231" s="3">
        <v>0</v>
      </c>
      <c r="EY231" s="3">
        <v>0</v>
      </c>
      <c r="EZ231" s="3">
        <v>0</v>
      </c>
      <c r="FA231" s="3">
        <v>0</v>
      </c>
      <c r="FB231" s="3">
        <v>0</v>
      </c>
      <c r="FC231" s="3">
        <v>0</v>
      </c>
      <c r="FD231" s="3">
        <v>0</v>
      </c>
      <c r="FE231" s="3">
        <v>0</v>
      </c>
      <c r="FF231" s="4">
        <v>0</v>
      </c>
      <c r="FG231" s="1" t="s">
        <v>2</v>
      </c>
    </row>
    <row r="232" spans="1:236">
      <c r="A232" s="2" t="s">
        <v>2</v>
      </c>
      <c r="B232" s="3" t="s">
        <v>8</v>
      </c>
      <c r="C232" s="3" t="s">
        <v>9</v>
      </c>
      <c r="D232" s="3" t="s">
        <v>222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17550600</v>
      </c>
      <c r="N232" s="3">
        <v>17122180.079999998</v>
      </c>
      <c r="O232" s="3">
        <v>17550600</v>
      </c>
      <c r="P232" s="3">
        <v>17122180.079999998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3">
        <v>0</v>
      </c>
      <c r="CM232" s="3">
        <v>0</v>
      </c>
      <c r="CN232" s="3">
        <v>0</v>
      </c>
      <c r="CO232" s="3">
        <v>0</v>
      </c>
      <c r="CP232" s="3">
        <v>0</v>
      </c>
      <c r="CQ232" s="3">
        <v>17550600</v>
      </c>
      <c r="CR232" s="3">
        <v>17122180.079999998</v>
      </c>
      <c r="CS232" s="3">
        <v>0</v>
      </c>
      <c r="CT232" s="3">
        <v>0</v>
      </c>
      <c r="CU232" s="3">
        <v>0</v>
      </c>
      <c r="CV232" s="3">
        <v>0</v>
      </c>
      <c r="CW232" s="3">
        <v>0</v>
      </c>
      <c r="CX232" s="3">
        <v>0</v>
      </c>
      <c r="CY232" s="3">
        <v>0</v>
      </c>
      <c r="CZ232" s="3">
        <v>0</v>
      </c>
      <c r="DA232" s="3">
        <v>17550600</v>
      </c>
      <c r="DB232" s="3">
        <v>17122180.079999998</v>
      </c>
      <c r="DC232" s="3">
        <v>17550600</v>
      </c>
      <c r="DD232" s="3">
        <v>17122180.079999998</v>
      </c>
      <c r="DE232" s="3">
        <v>0</v>
      </c>
      <c r="DF232" s="3">
        <v>0</v>
      </c>
      <c r="DG232" s="3">
        <v>0</v>
      </c>
      <c r="DH232" s="3">
        <v>0</v>
      </c>
      <c r="DI232" s="3">
        <v>0</v>
      </c>
      <c r="DJ232" s="3">
        <v>0</v>
      </c>
      <c r="DK232" s="3">
        <v>0</v>
      </c>
      <c r="DL232" s="3">
        <v>0</v>
      </c>
      <c r="DM232" s="3">
        <v>0</v>
      </c>
      <c r="DN232" s="3">
        <v>0</v>
      </c>
      <c r="DO232" s="3">
        <v>0</v>
      </c>
      <c r="DP232" s="3">
        <v>0</v>
      </c>
      <c r="DQ232" s="3">
        <v>0</v>
      </c>
      <c r="DR232" s="3">
        <v>0</v>
      </c>
      <c r="DS232" s="3">
        <v>0</v>
      </c>
      <c r="DT232" s="3">
        <v>0</v>
      </c>
      <c r="DU232" s="3">
        <v>0</v>
      </c>
      <c r="DV232" s="3">
        <v>0</v>
      </c>
      <c r="DW232" s="3">
        <v>0</v>
      </c>
      <c r="DX232" s="3">
        <v>0</v>
      </c>
      <c r="DY232" s="3">
        <v>0</v>
      </c>
      <c r="DZ232" s="3">
        <v>0</v>
      </c>
      <c r="EA232" s="3">
        <v>0</v>
      </c>
      <c r="EB232" s="3">
        <v>0</v>
      </c>
      <c r="EC232" s="3">
        <v>0</v>
      </c>
      <c r="ED232" s="3">
        <v>0</v>
      </c>
      <c r="EE232" s="3">
        <v>0</v>
      </c>
      <c r="EF232" s="3">
        <v>0</v>
      </c>
      <c r="EG232" s="3">
        <v>0</v>
      </c>
      <c r="EH232" s="3">
        <v>0</v>
      </c>
      <c r="EI232" s="3">
        <v>0</v>
      </c>
      <c r="EJ232" s="3">
        <v>0</v>
      </c>
      <c r="EK232" s="3">
        <v>0</v>
      </c>
      <c r="EL232" s="3">
        <v>0</v>
      </c>
      <c r="EM232" s="3">
        <v>0</v>
      </c>
      <c r="EN232" s="3">
        <v>0</v>
      </c>
      <c r="EO232" s="3">
        <v>0</v>
      </c>
      <c r="EP232" s="3">
        <v>0</v>
      </c>
      <c r="EQ232" s="3">
        <v>0</v>
      </c>
      <c r="ER232" s="3">
        <v>0</v>
      </c>
      <c r="ES232" s="3">
        <v>0</v>
      </c>
      <c r="ET232" s="3">
        <v>0</v>
      </c>
      <c r="EU232" s="3">
        <v>0</v>
      </c>
      <c r="EV232" s="3">
        <v>0</v>
      </c>
      <c r="EW232" s="3">
        <v>0</v>
      </c>
      <c r="EX232" s="3">
        <v>0</v>
      </c>
      <c r="EY232" s="3">
        <v>0</v>
      </c>
      <c r="EZ232" s="3">
        <v>0</v>
      </c>
      <c r="FA232" s="3">
        <v>0</v>
      </c>
      <c r="FB232" s="3">
        <v>0</v>
      </c>
      <c r="FC232" s="3">
        <v>0</v>
      </c>
      <c r="FD232" s="3">
        <v>0</v>
      </c>
      <c r="FE232" s="3">
        <v>0</v>
      </c>
      <c r="FF232" s="4">
        <v>0</v>
      </c>
      <c r="FG232" s="1" t="s">
        <v>2</v>
      </c>
    </row>
    <row r="233" spans="1:236">
      <c r="A233" s="2" t="s">
        <v>2</v>
      </c>
      <c r="B233" s="3" t="s">
        <v>8</v>
      </c>
      <c r="C233" s="3" t="s">
        <v>9</v>
      </c>
      <c r="D233" s="3" t="s">
        <v>223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3702126</v>
      </c>
      <c r="N233" s="3">
        <v>3702126</v>
      </c>
      <c r="O233" s="3">
        <v>3702126</v>
      </c>
      <c r="P233" s="3">
        <v>3702126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3702126</v>
      </c>
      <c r="CR233" s="3">
        <v>3702126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0</v>
      </c>
      <c r="DA233" s="3">
        <v>3702126</v>
      </c>
      <c r="DB233" s="3">
        <v>3702126</v>
      </c>
      <c r="DC233" s="3">
        <v>3702126</v>
      </c>
      <c r="DD233" s="3">
        <v>3702126</v>
      </c>
      <c r="DE233" s="3">
        <v>0</v>
      </c>
      <c r="DF233" s="3">
        <v>0</v>
      </c>
      <c r="DG233" s="3">
        <v>0</v>
      </c>
      <c r="DH233" s="3">
        <v>0</v>
      </c>
      <c r="DI233" s="3">
        <v>0</v>
      </c>
      <c r="DJ233" s="3">
        <v>0</v>
      </c>
      <c r="DK233" s="3">
        <v>0</v>
      </c>
      <c r="DL233" s="3">
        <v>0</v>
      </c>
      <c r="DM233" s="3">
        <v>0</v>
      </c>
      <c r="DN233" s="3">
        <v>0</v>
      </c>
      <c r="DO233" s="3">
        <v>0</v>
      </c>
      <c r="DP233" s="3">
        <v>0</v>
      </c>
      <c r="DQ233" s="3">
        <v>0</v>
      </c>
      <c r="DR233" s="3">
        <v>0</v>
      </c>
      <c r="DS233" s="3">
        <v>0</v>
      </c>
      <c r="DT233" s="3">
        <v>0</v>
      </c>
      <c r="DU233" s="3">
        <v>0</v>
      </c>
      <c r="DV233" s="3">
        <v>0</v>
      </c>
      <c r="DW233" s="3">
        <v>0</v>
      </c>
      <c r="DX233" s="3">
        <v>0</v>
      </c>
      <c r="DY233" s="3">
        <v>0</v>
      </c>
      <c r="DZ233" s="3">
        <v>0</v>
      </c>
      <c r="EA233" s="3">
        <v>0</v>
      </c>
      <c r="EB233" s="3">
        <v>0</v>
      </c>
      <c r="EC233" s="3">
        <v>0</v>
      </c>
      <c r="ED233" s="3">
        <v>0</v>
      </c>
      <c r="EE233" s="3">
        <v>0</v>
      </c>
      <c r="EF233" s="3">
        <v>0</v>
      </c>
      <c r="EG233" s="3">
        <v>0</v>
      </c>
      <c r="EH233" s="3">
        <v>0</v>
      </c>
      <c r="EI233" s="3">
        <v>0</v>
      </c>
      <c r="EJ233" s="3">
        <v>0</v>
      </c>
      <c r="EK233" s="3">
        <v>0</v>
      </c>
      <c r="EL233" s="3">
        <v>0</v>
      </c>
      <c r="EM233" s="3">
        <v>0</v>
      </c>
      <c r="EN233" s="3">
        <v>0</v>
      </c>
      <c r="EO233" s="3">
        <v>0</v>
      </c>
      <c r="EP233" s="3">
        <v>0</v>
      </c>
      <c r="EQ233" s="3">
        <v>0</v>
      </c>
      <c r="ER233" s="3">
        <v>0</v>
      </c>
      <c r="ES233" s="3">
        <v>0</v>
      </c>
      <c r="ET233" s="3">
        <v>0</v>
      </c>
      <c r="EU233" s="3">
        <v>0</v>
      </c>
      <c r="EV233" s="3">
        <v>0</v>
      </c>
      <c r="EW233" s="3">
        <v>0</v>
      </c>
      <c r="EX233" s="3">
        <v>0</v>
      </c>
      <c r="EY233" s="3">
        <v>0</v>
      </c>
      <c r="EZ233" s="3">
        <v>0</v>
      </c>
      <c r="FA233" s="3">
        <v>0</v>
      </c>
      <c r="FB233" s="3">
        <v>0</v>
      </c>
      <c r="FC233" s="3">
        <v>0</v>
      </c>
      <c r="FD233" s="3">
        <v>0</v>
      </c>
      <c r="FE233" s="3">
        <v>0</v>
      </c>
      <c r="FF233" s="4">
        <v>0</v>
      </c>
      <c r="FG233" s="1" t="s">
        <v>2</v>
      </c>
    </row>
    <row r="234" spans="1:236" ht="13.5" thickBot="1">
      <c r="A234" s="10" t="s">
        <v>226</v>
      </c>
      <c r="B234" s="11" t="s">
        <v>2</v>
      </c>
      <c r="C234" s="11" t="s">
        <v>2</v>
      </c>
      <c r="D234" s="11" t="s">
        <v>227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4704257</v>
      </c>
      <c r="N234" s="11">
        <v>4125421.06</v>
      </c>
      <c r="O234" s="11">
        <v>4704257</v>
      </c>
      <c r="P234" s="11">
        <v>4125421.06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v>0</v>
      </c>
      <c r="BD234" s="11">
        <v>0</v>
      </c>
      <c r="BE234" s="11">
        <v>0</v>
      </c>
      <c r="BF234" s="11">
        <v>0</v>
      </c>
      <c r="BG234" s="11">
        <v>0</v>
      </c>
      <c r="BH234" s="11"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v>0</v>
      </c>
      <c r="BO234" s="11">
        <v>0</v>
      </c>
      <c r="BP234" s="11">
        <v>0</v>
      </c>
      <c r="BQ234" s="11">
        <v>0</v>
      </c>
      <c r="BR234" s="11">
        <v>0</v>
      </c>
      <c r="BS234" s="11">
        <v>0</v>
      </c>
      <c r="BT234" s="11">
        <v>0</v>
      </c>
      <c r="BU234" s="11">
        <v>0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>
        <v>0</v>
      </c>
      <c r="CE234" s="11">
        <v>0</v>
      </c>
      <c r="CF234" s="11">
        <v>0</v>
      </c>
      <c r="CG234" s="11">
        <v>0</v>
      </c>
      <c r="CH234" s="11">
        <v>0</v>
      </c>
      <c r="CI234" s="11">
        <v>0</v>
      </c>
      <c r="CJ234" s="11">
        <v>0</v>
      </c>
      <c r="CK234" s="11">
        <v>0</v>
      </c>
      <c r="CL234" s="11">
        <v>0</v>
      </c>
      <c r="CM234" s="11">
        <v>0</v>
      </c>
      <c r="CN234" s="11">
        <v>0</v>
      </c>
      <c r="CO234" s="11">
        <v>0</v>
      </c>
      <c r="CP234" s="11">
        <v>0</v>
      </c>
      <c r="CQ234" s="11">
        <v>4704257</v>
      </c>
      <c r="CR234" s="11">
        <v>4125421.06</v>
      </c>
      <c r="CS234" s="11">
        <v>0</v>
      </c>
      <c r="CT234" s="11">
        <v>0</v>
      </c>
      <c r="CU234" s="11">
        <v>0</v>
      </c>
      <c r="CV234" s="11">
        <v>0</v>
      </c>
      <c r="CW234" s="11">
        <v>0</v>
      </c>
      <c r="CX234" s="11">
        <v>0</v>
      </c>
      <c r="CY234" s="11">
        <v>0</v>
      </c>
      <c r="CZ234" s="11">
        <v>0</v>
      </c>
      <c r="DA234" s="11">
        <v>4704257</v>
      </c>
      <c r="DB234" s="11">
        <v>4125421.06</v>
      </c>
      <c r="DC234" s="11">
        <v>0</v>
      </c>
      <c r="DD234" s="11">
        <v>0</v>
      </c>
      <c r="DE234" s="11">
        <v>4704257</v>
      </c>
      <c r="DF234" s="11">
        <v>4125421.06</v>
      </c>
      <c r="DG234" s="11">
        <v>0</v>
      </c>
      <c r="DH234" s="11">
        <v>0</v>
      </c>
      <c r="DI234" s="11">
        <v>0</v>
      </c>
      <c r="DJ234" s="11">
        <v>0</v>
      </c>
      <c r="DK234" s="11">
        <v>0</v>
      </c>
      <c r="DL234" s="11">
        <v>0</v>
      </c>
      <c r="DM234" s="11">
        <v>0</v>
      </c>
      <c r="DN234" s="11">
        <v>0</v>
      </c>
      <c r="DO234" s="11">
        <v>0</v>
      </c>
      <c r="DP234" s="11">
        <v>0</v>
      </c>
      <c r="DQ234" s="11">
        <v>0</v>
      </c>
      <c r="DR234" s="11">
        <v>0</v>
      </c>
      <c r="DS234" s="11">
        <v>0</v>
      </c>
      <c r="DT234" s="11">
        <v>0</v>
      </c>
      <c r="DU234" s="11">
        <v>0</v>
      </c>
      <c r="DV234" s="11">
        <v>0</v>
      </c>
      <c r="DW234" s="11">
        <v>0</v>
      </c>
      <c r="DX234" s="11">
        <v>0</v>
      </c>
      <c r="DY234" s="11">
        <v>0</v>
      </c>
      <c r="DZ234" s="11">
        <v>0</v>
      </c>
      <c r="EA234" s="11">
        <v>0</v>
      </c>
      <c r="EB234" s="11">
        <v>0</v>
      </c>
      <c r="EC234" s="11">
        <v>0</v>
      </c>
      <c r="ED234" s="11">
        <v>0</v>
      </c>
      <c r="EE234" s="11">
        <v>0</v>
      </c>
      <c r="EF234" s="11">
        <v>0</v>
      </c>
      <c r="EG234" s="11">
        <v>0</v>
      </c>
      <c r="EH234" s="11">
        <v>0</v>
      </c>
      <c r="EI234" s="11">
        <v>0</v>
      </c>
      <c r="EJ234" s="11">
        <v>0</v>
      </c>
      <c r="EK234" s="11">
        <v>0</v>
      </c>
      <c r="EL234" s="11">
        <v>0</v>
      </c>
      <c r="EM234" s="11">
        <v>0</v>
      </c>
      <c r="EN234" s="11">
        <v>0</v>
      </c>
      <c r="EO234" s="11">
        <v>0</v>
      </c>
      <c r="EP234" s="11">
        <v>0</v>
      </c>
      <c r="EQ234" s="11">
        <v>0</v>
      </c>
      <c r="ER234" s="11">
        <v>0</v>
      </c>
      <c r="ES234" s="11">
        <v>0</v>
      </c>
      <c r="ET234" s="11">
        <v>0</v>
      </c>
      <c r="EU234" s="11">
        <v>0</v>
      </c>
      <c r="EV234" s="11">
        <v>0</v>
      </c>
      <c r="EW234" s="11">
        <v>0</v>
      </c>
      <c r="EX234" s="11">
        <v>0</v>
      </c>
      <c r="EY234" s="11">
        <v>0</v>
      </c>
      <c r="EZ234" s="11">
        <v>0</v>
      </c>
      <c r="FA234" s="11">
        <v>0</v>
      </c>
      <c r="FB234" s="11">
        <v>0</v>
      </c>
      <c r="FC234" s="11">
        <v>0</v>
      </c>
      <c r="FD234" s="11">
        <v>0</v>
      </c>
      <c r="FE234" s="11">
        <v>0</v>
      </c>
      <c r="FF234" s="12">
        <v>0</v>
      </c>
      <c r="FG234" s="1" t="s">
        <v>2</v>
      </c>
    </row>
    <row r="235" spans="1:236" s="17" customFormat="1" ht="13.5" thickBot="1">
      <c r="A235" s="16"/>
      <c r="D235" s="17" t="s">
        <v>390</v>
      </c>
      <c r="E235" s="17">
        <f>E184-E186</f>
        <v>0</v>
      </c>
      <c r="F235" s="17">
        <f t="shared" ref="F235:L235" si="3">F184-F186</f>
        <v>0</v>
      </c>
      <c r="G235" s="17">
        <f t="shared" si="3"/>
        <v>0</v>
      </c>
      <c r="H235" s="17">
        <f t="shared" si="3"/>
        <v>0</v>
      </c>
      <c r="I235" s="17">
        <f t="shared" si="3"/>
        <v>0</v>
      </c>
      <c r="J235" s="17">
        <f t="shared" si="3"/>
        <v>0</v>
      </c>
      <c r="K235" s="17">
        <f t="shared" si="3"/>
        <v>0</v>
      </c>
      <c r="L235" s="17">
        <f t="shared" si="3"/>
        <v>0</v>
      </c>
      <c r="M235" s="18">
        <f>M184-M186</f>
        <v>290929430</v>
      </c>
      <c r="N235" s="18">
        <f t="shared" ref="N235:BY235" si="4">N184-N186</f>
        <v>262839167.78999996</v>
      </c>
      <c r="O235" s="18">
        <f t="shared" si="4"/>
        <v>275198254</v>
      </c>
      <c r="P235" s="18">
        <f t="shared" si="4"/>
        <v>247377353.16000003</v>
      </c>
      <c r="Q235" s="18">
        <f t="shared" si="4"/>
        <v>255256949</v>
      </c>
      <c r="R235" s="18">
        <f t="shared" si="4"/>
        <v>228189215.75</v>
      </c>
      <c r="S235" s="18">
        <f t="shared" si="4"/>
        <v>173067623</v>
      </c>
      <c r="T235" s="18">
        <f t="shared" si="4"/>
        <v>157234334.77000001</v>
      </c>
      <c r="U235" s="18">
        <f t="shared" si="4"/>
        <v>39829481</v>
      </c>
      <c r="V235" s="18">
        <f t="shared" si="4"/>
        <v>34750724.189999998</v>
      </c>
      <c r="W235" s="18">
        <f t="shared" si="4"/>
        <v>0</v>
      </c>
      <c r="X235" s="18">
        <f t="shared" si="4"/>
        <v>0</v>
      </c>
      <c r="Y235" s="18">
        <f t="shared" si="4"/>
        <v>25261216</v>
      </c>
      <c r="Z235" s="18">
        <f t="shared" si="4"/>
        <v>21683686.460000001</v>
      </c>
      <c r="AA235" s="18">
        <f t="shared" si="4"/>
        <v>310674</v>
      </c>
      <c r="AB235" s="18">
        <f t="shared" si="4"/>
        <v>242302.11000000002</v>
      </c>
      <c r="AC235" s="18">
        <f t="shared" si="4"/>
        <v>321920</v>
      </c>
      <c r="AD235" s="18">
        <f t="shared" si="4"/>
        <v>273104.59999999998</v>
      </c>
      <c r="AE235" s="18">
        <f t="shared" si="4"/>
        <v>18058333</v>
      </c>
      <c r="AF235" s="18">
        <f t="shared" si="4"/>
        <v>14773079.85</v>
      </c>
      <c r="AG235" s="18">
        <f t="shared" si="4"/>
        <v>1883182</v>
      </c>
      <c r="AH235" s="18">
        <f t="shared" si="4"/>
        <v>1840814.63</v>
      </c>
      <c r="AI235" s="18">
        <f t="shared" si="4"/>
        <v>4687107</v>
      </c>
      <c r="AJ235" s="18">
        <f t="shared" si="4"/>
        <v>4554385.2700000005</v>
      </c>
      <c r="AK235" s="18">
        <f t="shared" si="4"/>
        <v>36998</v>
      </c>
      <c r="AL235" s="18">
        <f t="shared" si="4"/>
        <v>36997.360000000001</v>
      </c>
      <c r="AM235" s="18">
        <f t="shared" si="4"/>
        <v>66</v>
      </c>
      <c r="AN235" s="18">
        <f t="shared" si="4"/>
        <v>66</v>
      </c>
      <c r="AO235" s="18">
        <f t="shared" si="4"/>
        <v>36932</v>
      </c>
      <c r="AP235" s="18">
        <f t="shared" si="4"/>
        <v>36931.360000000001</v>
      </c>
      <c r="AQ235" s="18">
        <f t="shared" si="4"/>
        <v>854640</v>
      </c>
      <c r="AR235" s="18">
        <f t="shared" si="4"/>
        <v>550140</v>
      </c>
      <c r="AS235" s="18">
        <f t="shared" si="4"/>
        <v>9145942</v>
      </c>
      <c r="AT235" s="18">
        <f t="shared" si="4"/>
        <v>7431290.4199999999</v>
      </c>
      <c r="AU235" s="18">
        <f t="shared" si="4"/>
        <v>132641</v>
      </c>
      <c r="AV235" s="18">
        <f t="shared" si="4"/>
        <v>124387.65999999992</v>
      </c>
      <c r="AW235" s="18">
        <f t="shared" si="4"/>
        <v>3790086</v>
      </c>
      <c r="AX235" s="18">
        <f t="shared" si="4"/>
        <v>2802642.6</v>
      </c>
      <c r="AY235" s="18">
        <f t="shared" si="4"/>
        <v>1003384</v>
      </c>
      <c r="AZ235" s="18">
        <f t="shared" si="4"/>
        <v>613099.09</v>
      </c>
      <c r="BA235" s="18">
        <f t="shared" si="4"/>
        <v>631399</v>
      </c>
      <c r="BB235" s="18">
        <f t="shared" si="4"/>
        <v>376818.82</v>
      </c>
      <c r="BC235" s="18">
        <f t="shared" si="4"/>
        <v>34681</v>
      </c>
      <c r="BD235" s="18">
        <f t="shared" si="4"/>
        <v>14807.26999999996</v>
      </c>
      <c r="BE235" s="18">
        <f t="shared" si="4"/>
        <v>35413</v>
      </c>
      <c r="BF235" s="18">
        <f t="shared" si="4"/>
        <v>35412.22</v>
      </c>
      <c r="BG235" s="18">
        <f t="shared" si="4"/>
        <v>3509064</v>
      </c>
      <c r="BH235" s="18">
        <f t="shared" si="4"/>
        <v>3457966.95</v>
      </c>
      <c r="BI235" s="18">
        <f t="shared" si="4"/>
        <v>9274</v>
      </c>
      <c r="BJ235" s="18">
        <f t="shared" si="4"/>
        <v>6155.8100000000013</v>
      </c>
      <c r="BK235" s="18">
        <f t="shared" si="4"/>
        <v>7061049</v>
      </c>
      <c r="BL235" s="18">
        <f t="shared" si="4"/>
        <v>6502042.5500000007</v>
      </c>
      <c r="BM235" s="18">
        <f t="shared" si="4"/>
        <v>272763</v>
      </c>
      <c r="BN235" s="18">
        <f t="shared" si="4"/>
        <v>188400.62</v>
      </c>
      <c r="BO235" s="18">
        <f t="shared" si="4"/>
        <v>1434599</v>
      </c>
      <c r="BP235" s="18">
        <f t="shared" si="4"/>
        <v>1279535.6500000001</v>
      </c>
      <c r="BQ235" s="18">
        <f t="shared" si="4"/>
        <v>30170</v>
      </c>
      <c r="BR235" s="18">
        <f t="shared" si="4"/>
        <v>0</v>
      </c>
      <c r="BS235" s="18">
        <f t="shared" si="4"/>
        <v>78766</v>
      </c>
      <c r="BT235" s="18">
        <f t="shared" si="4"/>
        <v>72222.67</v>
      </c>
      <c r="BU235" s="18">
        <f t="shared" si="4"/>
        <v>90550</v>
      </c>
      <c r="BV235" s="18">
        <f t="shared" si="4"/>
        <v>90550</v>
      </c>
      <c r="BW235" s="18">
        <f t="shared" si="4"/>
        <v>0</v>
      </c>
      <c r="BX235" s="18">
        <f t="shared" si="4"/>
        <v>0</v>
      </c>
      <c r="BY235" s="18">
        <f t="shared" si="4"/>
        <v>164404</v>
      </c>
      <c r="BZ235" s="18">
        <f t="shared" ref="BZ235:EK235" si="5">BZ184-BZ186</f>
        <v>157539.29999999999</v>
      </c>
      <c r="CA235" s="18">
        <f t="shared" si="5"/>
        <v>41144</v>
      </c>
      <c r="CB235" s="18">
        <f t="shared" si="5"/>
        <v>40688.31</v>
      </c>
      <c r="CC235" s="18">
        <f t="shared" si="5"/>
        <v>1913</v>
      </c>
      <c r="CD235" s="18">
        <f t="shared" si="5"/>
        <v>0</v>
      </c>
      <c r="CE235" s="18">
        <f t="shared" si="5"/>
        <v>407220</v>
      </c>
      <c r="CF235" s="18">
        <f t="shared" si="5"/>
        <v>407218.48</v>
      </c>
      <c r="CG235" s="18">
        <f t="shared" si="5"/>
        <v>230415</v>
      </c>
      <c r="CH235" s="18">
        <f t="shared" si="5"/>
        <v>230033.59</v>
      </c>
      <c r="CI235" s="18">
        <f t="shared" si="5"/>
        <v>0</v>
      </c>
      <c r="CJ235" s="18">
        <f t="shared" si="5"/>
        <v>0</v>
      </c>
      <c r="CK235" s="18">
        <f t="shared" si="5"/>
        <v>32184</v>
      </c>
      <c r="CL235" s="18">
        <f t="shared" si="5"/>
        <v>32183.22</v>
      </c>
      <c r="CM235" s="18">
        <f t="shared" si="5"/>
        <v>485874</v>
      </c>
      <c r="CN235" s="18">
        <f t="shared" si="5"/>
        <v>483351.11</v>
      </c>
      <c r="CO235" s="18">
        <f t="shared" si="5"/>
        <v>3791047</v>
      </c>
      <c r="CP235" s="18">
        <f t="shared" si="5"/>
        <v>3520319.6000000006</v>
      </c>
      <c r="CQ235" s="18">
        <f t="shared" si="5"/>
        <v>19941305</v>
      </c>
      <c r="CR235" s="18">
        <f t="shared" si="5"/>
        <v>19188137.409999996</v>
      </c>
      <c r="CS235" s="18">
        <f t="shared" si="5"/>
        <v>13278210</v>
      </c>
      <c r="CT235" s="18">
        <f t="shared" si="5"/>
        <v>13274004.120000001</v>
      </c>
      <c r="CU235" s="18">
        <f t="shared" si="5"/>
        <v>0</v>
      </c>
      <c r="CV235" s="18">
        <f t="shared" si="5"/>
        <v>0</v>
      </c>
      <c r="CW235" s="18">
        <f t="shared" si="5"/>
        <v>343351</v>
      </c>
      <c r="CX235" s="18">
        <f t="shared" si="5"/>
        <v>343350.10000000056</v>
      </c>
      <c r="CY235" s="18">
        <f t="shared" si="5"/>
        <v>12934859</v>
      </c>
      <c r="CZ235" s="18">
        <f t="shared" si="5"/>
        <v>12930654.02</v>
      </c>
      <c r="DA235" s="18">
        <f t="shared" si="5"/>
        <v>0</v>
      </c>
      <c r="DB235" s="18">
        <f t="shared" si="5"/>
        <v>0</v>
      </c>
      <c r="DC235" s="18">
        <f t="shared" si="5"/>
        <v>0</v>
      </c>
      <c r="DD235" s="18">
        <f t="shared" si="5"/>
        <v>0</v>
      </c>
      <c r="DE235" s="18">
        <f t="shared" si="5"/>
        <v>0</v>
      </c>
      <c r="DF235" s="18">
        <f t="shared" si="5"/>
        <v>0</v>
      </c>
      <c r="DG235" s="18">
        <f t="shared" si="5"/>
        <v>2743531</v>
      </c>
      <c r="DH235" s="18">
        <f t="shared" si="5"/>
        <v>2727369.6700000009</v>
      </c>
      <c r="DI235" s="18">
        <f t="shared" si="5"/>
        <v>2743531</v>
      </c>
      <c r="DJ235" s="18">
        <f t="shared" si="5"/>
        <v>2727369.6700000009</v>
      </c>
      <c r="DK235" s="18">
        <f t="shared" si="5"/>
        <v>19590</v>
      </c>
      <c r="DL235" s="18">
        <f t="shared" si="5"/>
        <v>18646.95</v>
      </c>
      <c r="DM235" s="18">
        <f t="shared" si="5"/>
        <v>19590</v>
      </c>
      <c r="DN235" s="18">
        <f t="shared" si="5"/>
        <v>18646.95</v>
      </c>
      <c r="DO235" s="18">
        <f t="shared" si="5"/>
        <v>3821922</v>
      </c>
      <c r="DP235" s="18">
        <f t="shared" si="5"/>
        <v>3090065.2199999997</v>
      </c>
      <c r="DQ235" s="18">
        <f t="shared" si="5"/>
        <v>0</v>
      </c>
      <c r="DR235" s="18">
        <f t="shared" si="5"/>
        <v>0</v>
      </c>
      <c r="DS235" s="18">
        <f t="shared" si="5"/>
        <v>3379988</v>
      </c>
      <c r="DT235" s="18">
        <f t="shared" si="5"/>
        <v>2732267.58</v>
      </c>
      <c r="DU235" s="18">
        <f t="shared" si="5"/>
        <v>441934</v>
      </c>
      <c r="DV235" s="18">
        <f t="shared" si="5"/>
        <v>357797.64000000013</v>
      </c>
      <c r="DW235" s="18">
        <f t="shared" si="5"/>
        <v>78052</v>
      </c>
      <c r="DX235" s="18">
        <f t="shared" si="5"/>
        <v>78051.45</v>
      </c>
      <c r="DY235" s="18">
        <f t="shared" si="5"/>
        <v>78052</v>
      </c>
      <c r="DZ235" s="18">
        <f t="shared" si="5"/>
        <v>78051.45</v>
      </c>
      <c r="EA235" s="18">
        <f t="shared" si="5"/>
        <v>15731176</v>
      </c>
      <c r="EB235" s="18">
        <f t="shared" si="5"/>
        <v>15461814.629999999</v>
      </c>
      <c r="EC235" s="18">
        <f t="shared" si="5"/>
        <v>15435204</v>
      </c>
      <c r="ED235" s="18">
        <f t="shared" si="5"/>
        <v>15294298.899999999</v>
      </c>
      <c r="EE235" s="18">
        <f t="shared" si="5"/>
        <v>9221640</v>
      </c>
      <c r="EF235" s="18">
        <f t="shared" si="5"/>
        <v>9107998.9900000002</v>
      </c>
      <c r="EG235" s="18">
        <f t="shared" si="5"/>
        <v>1024000</v>
      </c>
      <c r="EH235" s="18">
        <f t="shared" si="5"/>
        <v>1024000</v>
      </c>
      <c r="EI235" s="18">
        <f t="shared" si="5"/>
        <v>8197640</v>
      </c>
      <c r="EJ235" s="18">
        <f t="shared" si="5"/>
        <v>8083998.9900000002</v>
      </c>
      <c r="EK235" s="18">
        <f t="shared" si="5"/>
        <v>5403705</v>
      </c>
      <c r="EL235" s="18">
        <f t="shared" ref="EL235:FI235" si="6">EL184-EL186</f>
        <v>5386082</v>
      </c>
      <c r="EM235" s="18">
        <f t="shared" si="6"/>
        <v>0</v>
      </c>
      <c r="EN235" s="18">
        <f t="shared" si="6"/>
        <v>0</v>
      </c>
      <c r="EO235" s="18">
        <f t="shared" si="6"/>
        <v>5403705</v>
      </c>
      <c r="EP235" s="18">
        <f t="shared" si="6"/>
        <v>5386082</v>
      </c>
      <c r="EQ235" s="18">
        <f t="shared" si="6"/>
        <v>0</v>
      </c>
      <c r="ER235" s="18">
        <f t="shared" si="6"/>
        <v>0</v>
      </c>
      <c r="ES235" s="18">
        <f t="shared" si="6"/>
        <v>0</v>
      </c>
      <c r="ET235" s="18">
        <f t="shared" si="6"/>
        <v>0</v>
      </c>
      <c r="EU235" s="18">
        <f t="shared" si="6"/>
        <v>809859</v>
      </c>
      <c r="EV235" s="18">
        <f t="shared" si="6"/>
        <v>800217.91000000015</v>
      </c>
      <c r="EW235" s="18">
        <f t="shared" si="6"/>
        <v>626157</v>
      </c>
      <c r="EX235" s="18">
        <f t="shared" si="6"/>
        <v>616982.99999999953</v>
      </c>
      <c r="EY235" s="18">
        <f t="shared" si="6"/>
        <v>119208</v>
      </c>
      <c r="EZ235" s="18">
        <f t="shared" si="6"/>
        <v>119208</v>
      </c>
      <c r="FA235" s="18">
        <f t="shared" si="6"/>
        <v>64494</v>
      </c>
      <c r="FB235" s="18">
        <f t="shared" si="6"/>
        <v>64026.91</v>
      </c>
      <c r="FC235" s="18">
        <f t="shared" si="6"/>
        <v>0</v>
      </c>
      <c r="FD235" s="18">
        <f t="shared" si="6"/>
        <v>0</v>
      </c>
      <c r="FE235" s="18">
        <f t="shared" si="6"/>
        <v>295972</v>
      </c>
      <c r="FF235" s="18">
        <f t="shared" si="6"/>
        <v>167515.73000000045</v>
      </c>
      <c r="FG235" s="18" t="e">
        <f t="shared" si="6"/>
        <v>#VALUE!</v>
      </c>
      <c r="FH235" s="18">
        <f t="shared" si="6"/>
        <v>0</v>
      </c>
      <c r="FI235" s="18">
        <f t="shared" si="6"/>
        <v>0</v>
      </c>
      <c r="FJ235" s="17">
        <f t="shared" ref="FJ235:HS235" si="7">FJ176-FJ178</f>
        <v>0</v>
      </c>
      <c r="FK235" s="17">
        <f t="shared" si="7"/>
        <v>0</v>
      </c>
      <c r="FL235" s="17">
        <f t="shared" si="7"/>
        <v>0</v>
      </c>
      <c r="FM235" s="17">
        <f t="shared" si="7"/>
        <v>0</v>
      </c>
      <c r="FN235" s="17">
        <f t="shared" si="7"/>
        <v>0</v>
      </c>
      <c r="FO235" s="17">
        <f t="shared" si="7"/>
        <v>0</v>
      </c>
      <c r="FP235" s="17">
        <f t="shared" si="7"/>
        <v>0</v>
      </c>
      <c r="FQ235" s="17">
        <f t="shared" si="7"/>
        <v>0</v>
      </c>
      <c r="FR235" s="17">
        <f t="shared" si="7"/>
        <v>0</v>
      </c>
      <c r="FS235" s="17">
        <f t="shared" si="7"/>
        <v>0</v>
      </c>
      <c r="FT235" s="17">
        <f t="shared" si="7"/>
        <v>0</v>
      </c>
      <c r="FU235" s="17">
        <f t="shared" si="7"/>
        <v>0</v>
      </c>
      <c r="FV235" s="17">
        <f t="shared" si="7"/>
        <v>0</v>
      </c>
      <c r="FW235" s="17">
        <f t="shared" si="7"/>
        <v>0</v>
      </c>
      <c r="FX235" s="17">
        <f t="shared" si="7"/>
        <v>0</v>
      </c>
      <c r="FY235" s="17">
        <f t="shared" si="7"/>
        <v>0</v>
      </c>
      <c r="FZ235" s="17">
        <f t="shared" si="7"/>
        <v>0</v>
      </c>
      <c r="GA235" s="17">
        <f t="shared" si="7"/>
        <v>0</v>
      </c>
      <c r="GB235" s="17">
        <f t="shared" si="7"/>
        <v>0</v>
      </c>
      <c r="GC235" s="17">
        <f t="shared" si="7"/>
        <v>0</v>
      </c>
      <c r="GD235" s="17">
        <f t="shared" si="7"/>
        <v>0</v>
      </c>
      <c r="GE235" s="17">
        <f t="shared" si="7"/>
        <v>0</v>
      </c>
      <c r="GF235" s="17">
        <f t="shared" si="7"/>
        <v>0</v>
      </c>
      <c r="GG235" s="17">
        <f t="shared" si="7"/>
        <v>0</v>
      </c>
      <c r="GH235" s="17">
        <f t="shared" si="7"/>
        <v>0</v>
      </c>
      <c r="GI235" s="17">
        <f t="shared" si="7"/>
        <v>0</v>
      </c>
      <c r="GJ235" s="17">
        <f t="shared" si="7"/>
        <v>0</v>
      </c>
      <c r="GK235" s="17">
        <f t="shared" si="7"/>
        <v>0</v>
      </c>
      <c r="GL235" s="17">
        <f t="shared" si="7"/>
        <v>0</v>
      </c>
      <c r="GM235" s="17">
        <f t="shared" si="7"/>
        <v>0</v>
      </c>
      <c r="GN235" s="17">
        <f t="shared" si="7"/>
        <v>0</v>
      </c>
      <c r="GO235" s="17">
        <f t="shared" si="7"/>
        <v>0</v>
      </c>
      <c r="GP235" s="17">
        <f t="shared" si="7"/>
        <v>0</v>
      </c>
      <c r="GQ235" s="17">
        <f t="shared" si="7"/>
        <v>0</v>
      </c>
      <c r="GR235" s="17">
        <f t="shared" si="7"/>
        <v>0</v>
      </c>
      <c r="GS235" s="17">
        <f t="shared" si="7"/>
        <v>0</v>
      </c>
      <c r="GT235" s="17">
        <f t="shared" si="7"/>
        <v>0</v>
      </c>
      <c r="GU235" s="17">
        <f t="shared" si="7"/>
        <v>0</v>
      </c>
      <c r="GV235" s="17">
        <f t="shared" si="7"/>
        <v>0</v>
      </c>
      <c r="GW235" s="17">
        <f t="shared" si="7"/>
        <v>0</v>
      </c>
      <c r="GX235" s="17">
        <f t="shared" si="7"/>
        <v>0</v>
      </c>
      <c r="GY235" s="17">
        <f t="shared" si="7"/>
        <v>0</v>
      </c>
      <c r="GZ235" s="17">
        <f t="shared" si="7"/>
        <v>0</v>
      </c>
      <c r="HA235" s="17">
        <f t="shared" si="7"/>
        <v>0</v>
      </c>
      <c r="HB235" s="17">
        <f t="shared" si="7"/>
        <v>0</v>
      </c>
      <c r="HC235" s="17">
        <f t="shared" si="7"/>
        <v>0</v>
      </c>
      <c r="HD235" s="17">
        <f t="shared" si="7"/>
        <v>0</v>
      </c>
      <c r="HE235" s="17">
        <f t="shared" si="7"/>
        <v>0</v>
      </c>
      <c r="HF235" s="17">
        <f t="shared" si="7"/>
        <v>0</v>
      </c>
      <c r="HG235" s="17">
        <f t="shared" si="7"/>
        <v>0</v>
      </c>
      <c r="HH235" s="17">
        <f t="shared" si="7"/>
        <v>0</v>
      </c>
      <c r="HI235" s="17">
        <f t="shared" si="7"/>
        <v>0</v>
      </c>
      <c r="HJ235" s="17">
        <f t="shared" si="7"/>
        <v>0</v>
      </c>
      <c r="HK235" s="17">
        <f t="shared" si="7"/>
        <v>0</v>
      </c>
      <c r="HL235" s="17">
        <f t="shared" si="7"/>
        <v>0</v>
      </c>
      <c r="HM235" s="17">
        <f t="shared" si="7"/>
        <v>0</v>
      </c>
      <c r="HN235" s="17">
        <f t="shared" si="7"/>
        <v>0</v>
      </c>
      <c r="HO235" s="17">
        <f t="shared" si="7"/>
        <v>0</v>
      </c>
      <c r="HP235" s="17">
        <f t="shared" si="7"/>
        <v>0</v>
      </c>
      <c r="HQ235" s="17">
        <f t="shared" si="7"/>
        <v>0</v>
      </c>
      <c r="HR235" s="17">
        <f t="shared" si="7"/>
        <v>0</v>
      </c>
      <c r="HS235" s="17">
        <f t="shared" si="7"/>
        <v>0</v>
      </c>
      <c r="HT235" s="17">
        <f t="shared" ref="HT235:IB235" si="8">HT176-HT178</f>
        <v>0</v>
      </c>
      <c r="HU235" s="17">
        <f t="shared" si="8"/>
        <v>0</v>
      </c>
      <c r="HV235" s="17">
        <f t="shared" si="8"/>
        <v>0</v>
      </c>
      <c r="HW235" s="17">
        <f t="shared" si="8"/>
        <v>0</v>
      </c>
      <c r="HX235" s="17">
        <f t="shared" si="8"/>
        <v>0</v>
      </c>
      <c r="HY235" s="17">
        <f t="shared" si="8"/>
        <v>0</v>
      </c>
      <c r="HZ235" s="17">
        <f t="shared" si="8"/>
        <v>0</v>
      </c>
      <c r="IA235" s="17">
        <f t="shared" si="8"/>
        <v>0</v>
      </c>
      <c r="IB235" s="17">
        <f t="shared" si="8"/>
        <v>0</v>
      </c>
    </row>
    <row r="236" spans="1:236" ht="13.5" thickBot="1"/>
    <row r="237" spans="1:236" s="42" customFormat="1" ht="13.5" thickBot="1">
      <c r="A237" s="41"/>
      <c r="D237" s="42" t="s">
        <v>391</v>
      </c>
      <c r="M237" s="42">
        <f>M239+M245</f>
        <v>5816668</v>
      </c>
      <c r="N237" s="42">
        <f t="shared" ref="N237:BY237" si="9">N239+N245</f>
        <v>5796331.5299999993</v>
      </c>
      <c r="O237" s="42">
        <f t="shared" si="9"/>
        <v>4239112</v>
      </c>
      <c r="P237" s="42">
        <f t="shared" si="9"/>
        <v>4218955.8899999997</v>
      </c>
      <c r="Q237" s="42">
        <f t="shared" si="9"/>
        <v>3592484</v>
      </c>
      <c r="R237" s="42">
        <f t="shared" si="9"/>
        <v>3592481.89</v>
      </c>
      <c r="S237" s="42">
        <f t="shared" si="9"/>
        <v>0</v>
      </c>
      <c r="T237" s="42">
        <f t="shared" si="9"/>
        <v>0</v>
      </c>
      <c r="U237" s="42">
        <f t="shared" si="9"/>
        <v>0</v>
      </c>
      <c r="V237" s="42">
        <f t="shared" si="9"/>
        <v>0</v>
      </c>
      <c r="W237" s="42">
        <f t="shared" si="9"/>
        <v>0</v>
      </c>
      <c r="X237" s="42">
        <f t="shared" si="9"/>
        <v>0</v>
      </c>
      <c r="Y237" s="42">
        <f t="shared" si="9"/>
        <v>1867790</v>
      </c>
      <c r="Z237" s="42">
        <f t="shared" si="9"/>
        <v>1867788</v>
      </c>
      <c r="AA237" s="42">
        <f t="shared" si="9"/>
        <v>0</v>
      </c>
      <c r="AB237" s="42">
        <f t="shared" si="9"/>
        <v>0</v>
      </c>
      <c r="AC237" s="42">
        <f t="shared" si="9"/>
        <v>19200</v>
      </c>
      <c r="AD237" s="42">
        <f t="shared" si="9"/>
        <v>19200</v>
      </c>
      <c r="AE237" s="42">
        <f t="shared" si="9"/>
        <v>0</v>
      </c>
      <c r="AF237" s="42">
        <f t="shared" si="9"/>
        <v>0</v>
      </c>
      <c r="AG237" s="42">
        <f t="shared" si="9"/>
        <v>0</v>
      </c>
      <c r="AH237" s="42">
        <f t="shared" si="9"/>
        <v>0</v>
      </c>
      <c r="AI237" s="42">
        <f t="shared" si="9"/>
        <v>1848590</v>
      </c>
      <c r="AJ237" s="42">
        <f t="shared" si="9"/>
        <v>1848588</v>
      </c>
      <c r="AK237" s="42">
        <f t="shared" si="9"/>
        <v>0</v>
      </c>
      <c r="AL237" s="42">
        <f t="shared" si="9"/>
        <v>0</v>
      </c>
      <c r="AM237" s="42">
        <f t="shared" si="9"/>
        <v>0</v>
      </c>
      <c r="AN237" s="42">
        <f t="shared" si="9"/>
        <v>0</v>
      </c>
      <c r="AO237" s="42">
        <f t="shared" si="9"/>
        <v>0</v>
      </c>
      <c r="AP237" s="42">
        <f t="shared" si="9"/>
        <v>0</v>
      </c>
      <c r="AQ237" s="42">
        <f t="shared" si="9"/>
        <v>1338453</v>
      </c>
      <c r="AR237" s="42">
        <f t="shared" si="9"/>
        <v>1338453</v>
      </c>
      <c r="AS237" s="42">
        <f t="shared" si="9"/>
        <v>346543</v>
      </c>
      <c r="AT237" s="42">
        <f t="shared" si="9"/>
        <v>346543</v>
      </c>
      <c r="AU237" s="42">
        <f t="shared" si="9"/>
        <v>346543</v>
      </c>
      <c r="AV237" s="42">
        <f t="shared" si="9"/>
        <v>346543</v>
      </c>
      <c r="AW237" s="42">
        <f t="shared" si="9"/>
        <v>0</v>
      </c>
      <c r="AX237" s="42">
        <f t="shared" si="9"/>
        <v>0</v>
      </c>
      <c r="AY237" s="42">
        <f t="shared" si="9"/>
        <v>0</v>
      </c>
      <c r="AZ237" s="42">
        <f t="shared" si="9"/>
        <v>0</v>
      </c>
      <c r="BA237" s="42">
        <f t="shared" si="9"/>
        <v>0</v>
      </c>
      <c r="BB237" s="42">
        <f t="shared" si="9"/>
        <v>0</v>
      </c>
      <c r="BC237" s="42">
        <f t="shared" si="9"/>
        <v>0</v>
      </c>
      <c r="BD237" s="42">
        <f t="shared" si="9"/>
        <v>0</v>
      </c>
      <c r="BE237" s="42">
        <f t="shared" si="9"/>
        <v>0</v>
      </c>
      <c r="BF237" s="42">
        <f t="shared" si="9"/>
        <v>0</v>
      </c>
      <c r="BG237" s="42">
        <f t="shared" si="9"/>
        <v>0</v>
      </c>
      <c r="BH237" s="42">
        <f t="shared" si="9"/>
        <v>0</v>
      </c>
      <c r="BI237" s="42">
        <f t="shared" si="9"/>
        <v>0</v>
      </c>
      <c r="BJ237" s="42">
        <f t="shared" si="9"/>
        <v>0</v>
      </c>
      <c r="BK237" s="42">
        <f t="shared" si="9"/>
        <v>39698</v>
      </c>
      <c r="BL237" s="42">
        <f t="shared" si="9"/>
        <v>39697.89</v>
      </c>
      <c r="BM237" s="42">
        <f t="shared" si="9"/>
        <v>0</v>
      </c>
      <c r="BN237" s="42">
        <f t="shared" si="9"/>
        <v>0</v>
      </c>
      <c r="BO237" s="42">
        <f t="shared" si="9"/>
        <v>0</v>
      </c>
      <c r="BP237" s="42">
        <f t="shared" si="9"/>
        <v>0</v>
      </c>
      <c r="BQ237" s="42">
        <f t="shared" si="9"/>
        <v>0</v>
      </c>
      <c r="BR237" s="42">
        <f t="shared" si="9"/>
        <v>0</v>
      </c>
      <c r="BS237" s="42">
        <f t="shared" si="9"/>
        <v>0</v>
      </c>
      <c r="BT237" s="42">
        <f t="shared" si="9"/>
        <v>0</v>
      </c>
      <c r="BU237" s="42">
        <f t="shared" si="9"/>
        <v>0</v>
      </c>
      <c r="BV237" s="42">
        <f t="shared" si="9"/>
        <v>0</v>
      </c>
      <c r="BW237" s="42">
        <f t="shared" si="9"/>
        <v>0</v>
      </c>
      <c r="BX237" s="42">
        <f t="shared" si="9"/>
        <v>0</v>
      </c>
      <c r="BY237" s="42">
        <f t="shared" si="9"/>
        <v>0</v>
      </c>
      <c r="BZ237" s="42">
        <f t="shared" ref="BZ237:EK237" si="10">BZ239+BZ245</f>
        <v>0</v>
      </c>
      <c r="CA237" s="42">
        <f t="shared" si="10"/>
        <v>0</v>
      </c>
      <c r="CB237" s="42">
        <f t="shared" si="10"/>
        <v>0</v>
      </c>
      <c r="CC237" s="42">
        <f t="shared" si="10"/>
        <v>0</v>
      </c>
      <c r="CD237" s="42">
        <f t="shared" si="10"/>
        <v>0</v>
      </c>
      <c r="CE237" s="42">
        <f t="shared" si="10"/>
        <v>0</v>
      </c>
      <c r="CF237" s="42">
        <f t="shared" si="10"/>
        <v>0</v>
      </c>
      <c r="CG237" s="42">
        <f t="shared" si="10"/>
        <v>0</v>
      </c>
      <c r="CH237" s="42">
        <f t="shared" si="10"/>
        <v>0</v>
      </c>
      <c r="CI237" s="42">
        <f t="shared" si="10"/>
        <v>0</v>
      </c>
      <c r="CJ237" s="42">
        <f t="shared" si="10"/>
        <v>0</v>
      </c>
      <c r="CK237" s="42">
        <f t="shared" si="10"/>
        <v>0</v>
      </c>
      <c r="CL237" s="42">
        <f t="shared" si="10"/>
        <v>0</v>
      </c>
      <c r="CM237" s="42">
        <f t="shared" si="10"/>
        <v>0</v>
      </c>
      <c r="CN237" s="42">
        <f t="shared" si="10"/>
        <v>0</v>
      </c>
      <c r="CO237" s="42">
        <f t="shared" si="10"/>
        <v>39698</v>
      </c>
      <c r="CP237" s="42">
        <f t="shared" si="10"/>
        <v>39697.89</v>
      </c>
      <c r="CQ237" s="42">
        <f t="shared" si="10"/>
        <v>646628</v>
      </c>
      <c r="CR237" s="42">
        <f t="shared" si="10"/>
        <v>626474</v>
      </c>
      <c r="CS237" s="42">
        <f t="shared" si="10"/>
        <v>426628</v>
      </c>
      <c r="CT237" s="42">
        <f t="shared" si="10"/>
        <v>426474</v>
      </c>
      <c r="CU237" s="42">
        <f t="shared" si="10"/>
        <v>0</v>
      </c>
      <c r="CV237" s="42">
        <f t="shared" si="10"/>
        <v>0</v>
      </c>
      <c r="CW237" s="42">
        <f t="shared" si="10"/>
        <v>426628</v>
      </c>
      <c r="CX237" s="42">
        <f t="shared" si="10"/>
        <v>426474</v>
      </c>
      <c r="CY237" s="42">
        <f t="shared" si="10"/>
        <v>0</v>
      </c>
      <c r="CZ237" s="42">
        <f t="shared" si="10"/>
        <v>0</v>
      </c>
      <c r="DA237" s="42">
        <f t="shared" si="10"/>
        <v>0</v>
      </c>
      <c r="DB237" s="42">
        <f t="shared" si="10"/>
        <v>0</v>
      </c>
      <c r="DC237" s="42">
        <f t="shared" si="10"/>
        <v>0</v>
      </c>
      <c r="DD237" s="42">
        <f t="shared" si="10"/>
        <v>0</v>
      </c>
      <c r="DE237" s="42">
        <f t="shared" si="10"/>
        <v>0</v>
      </c>
      <c r="DF237" s="42">
        <f t="shared" si="10"/>
        <v>0</v>
      </c>
      <c r="DG237" s="42">
        <f t="shared" si="10"/>
        <v>0</v>
      </c>
      <c r="DH237" s="42">
        <f t="shared" si="10"/>
        <v>0</v>
      </c>
      <c r="DI237" s="42">
        <f t="shared" si="10"/>
        <v>0</v>
      </c>
      <c r="DJ237" s="42">
        <f t="shared" si="10"/>
        <v>0</v>
      </c>
      <c r="DK237" s="42">
        <f t="shared" si="10"/>
        <v>0</v>
      </c>
      <c r="DL237" s="42">
        <f t="shared" si="10"/>
        <v>0</v>
      </c>
      <c r="DM237" s="42">
        <f t="shared" si="10"/>
        <v>0</v>
      </c>
      <c r="DN237" s="42">
        <f t="shared" si="10"/>
        <v>0</v>
      </c>
      <c r="DO237" s="42">
        <f t="shared" si="10"/>
        <v>220000</v>
      </c>
      <c r="DP237" s="42">
        <f t="shared" si="10"/>
        <v>200000</v>
      </c>
      <c r="DQ237" s="42">
        <f t="shared" si="10"/>
        <v>0</v>
      </c>
      <c r="DR237" s="42">
        <f t="shared" si="10"/>
        <v>0</v>
      </c>
      <c r="DS237" s="42">
        <f t="shared" si="10"/>
        <v>0</v>
      </c>
      <c r="DT237" s="42">
        <f t="shared" si="10"/>
        <v>0</v>
      </c>
      <c r="DU237" s="42">
        <f t="shared" si="10"/>
        <v>220000</v>
      </c>
      <c r="DV237" s="42">
        <f t="shared" si="10"/>
        <v>200000</v>
      </c>
      <c r="DW237" s="42">
        <f t="shared" si="10"/>
        <v>0</v>
      </c>
      <c r="DX237" s="42">
        <f t="shared" si="10"/>
        <v>0</v>
      </c>
      <c r="DY237" s="42">
        <f t="shared" si="10"/>
        <v>0</v>
      </c>
      <c r="DZ237" s="42">
        <f t="shared" si="10"/>
        <v>0</v>
      </c>
      <c r="EA237" s="42">
        <f t="shared" si="10"/>
        <v>1577556</v>
      </c>
      <c r="EB237" s="42">
        <f t="shared" si="10"/>
        <v>1577375.6400000001</v>
      </c>
      <c r="EC237" s="42">
        <f t="shared" si="10"/>
        <v>1577556</v>
      </c>
      <c r="ED237" s="42">
        <f t="shared" si="10"/>
        <v>1577375.6400000001</v>
      </c>
      <c r="EE237" s="42">
        <f t="shared" si="10"/>
        <v>858376</v>
      </c>
      <c r="EF237" s="42">
        <f t="shared" si="10"/>
        <v>858376</v>
      </c>
      <c r="EG237" s="42">
        <f t="shared" si="10"/>
        <v>0</v>
      </c>
      <c r="EH237" s="42">
        <f t="shared" si="10"/>
        <v>0</v>
      </c>
      <c r="EI237" s="42">
        <f t="shared" si="10"/>
        <v>858376</v>
      </c>
      <c r="EJ237" s="42">
        <f t="shared" si="10"/>
        <v>858376</v>
      </c>
      <c r="EK237" s="42">
        <f t="shared" si="10"/>
        <v>90530</v>
      </c>
      <c r="EL237" s="42">
        <f t="shared" ref="EL237:FF237" si="11">EL239+EL245</f>
        <v>90349.64</v>
      </c>
      <c r="EM237" s="42">
        <f t="shared" si="11"/>
        <v>0</v>
      </c>
      <c r="EN237" s="42">
        <f t="shared" si="11"/>
        <v>0</v>
      </c>
      <c r="EO237" s="42">
        <f t="shared" si="11"/>
        <v>0</v>
      </c>
      <c r="EP237" s="42">
        <f t="shared" si="11"/>
        <v>0</v>
      </c>
      <c r="EQ237" s="42">
        <f t="shared" si="11"/>
        <v>0</v>
      </c>
      <c r="ER237" s="42">
        <f t="shared" si="11"/>
        <v>0</v>
      </c>
      <c r="ES237" s="42">
        <f t="shared" si="11"/>
        <v>90530</v>
      </c>
      <c r="ET237" s="42">
        <f t="shared" si="11"/>
        <v>90349.64</v>
      </c>
      <c r="EU237" s="42">
        <f t="shared" si="11"/>
        <v>628650</v>
      </c>
      <c r="EV237" s="42">
        <f t="shared" si="11"/>
        <v>628650</v>
      </c>
      <c r="EW237" s="42">
        <f t="shared" si="11"/>
        <v>0</v>
      </c>
      <c r="EX237" s="42">
        <f t="shared" si="11"/>
        <v>0</v>
      </c>
      <c r="EY237" s="42">
        <f t="shared" si="11"/>
        <v>628650</v>
      </c>
      <c r="EZ237" s="42">
        <f t="shared" si="11"/>
        <v>628650</v>
      </c>
      <c r="FA237" s="42">
        <f t="shared" si="11"/>
        <v>0</v>
      </c>
      <c r="FB237" s="42">
        <f t="shared" si="11"/>
        <v>0</v>
      </c>
      <c r="FC237" s="42">
        <f t="shared" si="11"/>
        <v>0</v>
      </c>
      <c r="FD237" s="42">
        <f t="shared" si="11"/>
        <v>0</v>
      </c>
      <c r="FE237" s="42">
        <f t="shared" si="11"/>
        <v>0</v>
      </c>
      <c r="FF237" s="42">
        <f t="shared" si="11"/>
        <v>0</v>
      </c>
    </row>
    <row r="238" spans="1:236" ht="13.5" thickBot="1">
      <c r="D238" s="1" t="s">
        <v>388</v>
      </c>
    </row>
    <row r="239" spans="1:236" s="40" customFormat="1" ht="13.5" thickBot="1">
      <c r="A239" s="39"/>
      <c r="D239" s="40" t="s">
        <v>392</v>
      </c>
      <c r="M239" s="40">
        <f>SUM(M240:M244)</f>
        <v>1042798</v>
      </c>
      <c r="N239" s="40">
        <f t="shared" ref="N239:BY239" si="12">SUM(N240:N244)</f>
        <v>1042617.89</v>
      </c>
      <c r="O239" s="40">
        <f t="shared" si="12"/>
        <v>107698</v>
      </c>
      <c r="P239" s="40">
        <f t="shared" si="12"/>
        <v>107697.89</v>
      </c>
      <c r="Q239" s="40">
        <f t="shared" si="12"/>
        <v>39698</v>
      </c>
      <c r="R239" s="40">
        <f t="shared" si="12"/>
        <v>39697.89</v>
      </c>
      <c r="S239" s="40">
        <f t="shared" si="12"/>
        <v>0</v>
      </c>
      <c r="T239" s="40">
        <f t="shared" si="12"/>
        <v>0</v>
      </c>
      <c r="U239" s="40">
        <f t="shared" si="12"/>
        <v>0</v>
      </c>
      <c r="V239" s="40">
        <f t="shared" si="12"/>
        <v>0</v>
      </c>
      <c r="W239" s="40">
        <f t="shared" si="12"/>
        <v>0</v>
      </c>
      <c r="X239" s="40">
        <f t="shared" si="12"/>
        <v>0</v>
      </c>
      <c r="Y239" s="40">
        <f t="shared" si="12"/>
        <v>0</v>
      </c>
      <c r="Z239" s="40">
        <f t="shared" si="12"/>
        <v>0</v>
      </c>
      <c r="AA239" s="40">
        <f t="shared" si="12"/>
        <v>0</v>
      </c>
      <c r="AB239" s="40">
        <f t="shared" si="12"/>
        <v>0</v>
      </c>
      <c r="AC239" s="40">
        <f t="shared" si="12"/>
        <v>0</v>
      </c>
      <c r="AD239" s="40">
        <f t="shared" si="12"/>
        <v>0</v>
      </c>
      <c r="AE239" s="40">
        <f t="shared" si="12"/>
        <v>0</v>
      </c>
      <c r="AF239" s="40">
        <f t="shared" si="12"/>
        <v>0</v>
      </c>
      <c r="AG239" s="40">
        <f t="shared" si="12"/>
        <v>0</v>
      </c>
      <c r="AH239" s="40">
        <f t="shared" si="12"/>
        <v>0</v>
      </c>
      <c r="AI239" s="40">
        <f t="shared" si="12"/>
        <v>0</v>
      </c>
      <c r="AJ239" s="40">
        <f t="shared" si="12"/>
        <v>0</v>
      </c>
      <c r="AK239" s="40">
        <f t="shared" si="12"/>
        <v>0</v>
      </c>
      <c r="AL239" s="40">
        <f t="shared" si="12"/>
        <v>0</v>
      </c>
      <c r="AM239" s="40">
        <f t="shared" si="12"/>
        <v>0</v>
      </c>
      <c r="AN239" s="40">
        <f t="shared" si="12"/>
        <v>0</v>
      </c>
      <c r="AO239" s="40">
        <f t="shared" si="12"/>
        <v>0</v>
      </c>
      <c r="AP239" s="40">
        <f t="shared" si="12"/>
        <v>0</v>
      </c>
      <c r="AQ239" s="40">
        <f t="shared" si="12"/>
        <v>0</v>
      </c>
      <c r="AR239" s="40">
        <f t="shared" si="12"/>
        <v>0</v>
      </c>
      <c r="AS239" s="40">
        <f t="shared" si="12"/>
        <v>0</v>
      </c>
      <c r="AT239" s="40">
        <f t="shared" si="12"/>
        <v>0</v>
      </c>
      <c r="AU239" s="40">
        <f t="shared" si="12"/>
        <v>0</v>
      </c>
      <c r="AV239" s="40">
        <f t="shared" si="12"/>
        <v>0</v>
      </c>
      <c r="AW239" s="40">
        <f t="shared" si="12"/>
        <v>0</v>
      </c>
      <c r="AX239" s="40">
        <f t="shared" si="12"/>
        <v>0</v>
      </c>
      <c r="AY239" s="40">
        <f t="shared" si="12"/>
        <v>0</v>
      </c>
      <c r="AZ239" s="40">
        <f t="shared" si="12"/>
        <v>0</v>
      </c>
      <c r="BA239" s="40">
        <f t="shared" si="12"/>
        <v>0</v>
      </c>
      <c r="BB239" s="40">
        <f t="shared" si="12"/>
        <v>0</v>
      </c>
      <c r="BC239" s="40">
        <f t="shared" si="12"/>
        <v>0</v>
      </c>
      <c r="BD239" s="40">
        <f t="shared" si="12"/>
        <v>0</v>
      </c>
      <c r="BE239" s="40">
        <f t="shared" si="12"/>
        <v>0</v>
      </c>
      <c r="BF239" s="40">
        <f t="shared" si="12"/>
        <v>0</v>
      </c>
      <c r="BG239" s="40">
        <f t="shared" si="12"/>
        <v>0</v>
      </c>
      <c r="BH239" s="40">
        <f t="shared" si="12"/>
        <v>0</v>
      </c>
      <c r="BI239" s="40">
        <f t="shared" si="12"/>
        <v>0</v>
      </c>
      <c r="BJ239" s="40">
        <f t="shared" si="12"/>
        <v>0</v>
      </c>
      <c r="BK239" s="40">
        <f t="shared" si="12"/>
        <v>39698</v>
      </c>
      <c r="BL239" s="40">
        <f t="shared" si="12"/>
        <v>39697.89</v>
      </c>
      <c r="BM239" s="40">
        <f t="shared" si="12"/>
        <v>0</v>
      </c>
      <c r="BN239" s="40">
        <f t="shared" si="12"/>
        <v>0</v>
      </c>
      <c r="BO239" s="40">
        <f t="shared" si="12"/>
        <v>0</v>
      </c>
      <c r="BP239" s="40">
        <f t="shared" si="12"/>
        <v>0</v>
      </c>
      <c r="BQ239" s="40">
        <f t="shared" si="12"/>
        <v>0</v>
      </c>
      <c r="BR239" s="40">
        <f t="shared" si="12"/>
        <v>0</v>
      </c>
      <c r="BS239" s="40">
        <f t="shared" si="12"/>
        <v>0</v>
      </c>
      <c r="BT239" s="40">
        <f t="shared" si="12"/>
        <v>0</v>
      </c>
      <c r="BU239" s="40">
        <f t="shared" si="12"/>
        <v>0</v>
      </c>
      <c r="BV239" s="40">
        <f t="shared" si="12"/>
        <v>0</v>
      </c>
      <c r="BW239" s="40">
        <f t="shared" si="12"/>
        <v>0</v>
      </c>
      <c r="BX239" s="40">
        <f t="shared" si="12"/>
        <v>0</v>
      </c>
      <c r="BY239" s="40">
        <f t="shared" si="12"/>
        <v>0</v>
      </c>
      <c r="BZ239" s="40">
        <f t="shared" ref="BZ239:EK239" si="13">SUM(BZ240:BZ244)</f>
        <v>0</v>
      </c>
      <c r="CA239" s="40">
        <f t="shared" si="13"/>
        <v>0</v>
      </c>
      <c r="CB239" s="40">
        <f t="shared" si="13"/>
        <v>0</v>
      </c>
      <c r="CC239" s="40">
        <f t="shared" si="13"/>
        <v>0</v>
      </c>
      <c r="CD239" s="40">
        <f t="shared" si="13"/>
        <v>0</v>
      </c>
      <c r="CE239" s="40">
        <f t="shared" si="13"/>
        <v>0</v>
      </c>
      <c r="CF239" s="40">
        <f t="shared" si="13"/>
        <v>0</v>
      </c>
      <c r="CG239" s="40">
        <f t="shared" si="13"/>
        <v>0</v>
      </c>
      <c r="CH239" s="40">
        <f t="shared" si="13"/>
        <v>0</v>
      </c>
      <c r="CI239" s="40">
        <f t="shared" si="13"/>
        <v>0</v>
      </c>
      <c r="CJ239" s="40">
        <f t="shared" si="13"/>
        <v>0</v>
      </c>
      <c r="CK239" s="40">
        <f t="shared" si="13"/>
        <v>0</v>
      </c>
      <c r="CL239" s="40">
        <f t="shared" si="13"/>
        <v>0</v>
      </c>
      <c r="CM239" s="40">
        <f t="shared" si="13"/>
        <v>0</v>
      </c>
      <c r="CN239" s="40">
        <f t="shared" si="13"/>
        <v>0</v>
      </c>
      <c r="CO239" s="40">
        <f t="shared" si="13"/>
        <v>39698</v>
      </c>
      <c r="CP239" s="40">
        <f t="shared" si="13"/>
        <v>39697.89</v>
      </c>
      <c r="CQ239" s="40">
        <f t="shared" si="13"/>
        <v>68000</v>
      </c>
      <c r="CR239" s="40">
        <f t="shared" si="13"/>
        <v>68000</v>
      </c>
      <c r="CS239" s="40">
        <f t="shared" si="13"/>
        <v>68000</v>
      </c>
      <c r="CT239" s="40">
        <f t="shared" si="13"/>
        <v>68000</v>
      </c>
      <c r="CU239" s="40">
        <f t="shared" si="13"/>
        <v>0</v>
      </c>
      <c r="CV239" s="40">
        <f t="shared" si="13"/>
        <v>0</v>
      </c>
      <c r="CW239" s="40">
        <f t="shared" si="13"/>
        <v>68000</v>
      </c>
      <c r="CX239" s="40">
        <f t="shared" si="13"/>
        <v>68000</v>
      </c>
      <c r="CY239" s="40">
        <f t="shared" si="13"/>
        <v>0</v>
      </c>
      <c r="CZ239" s="40">
        <f t="shared" si="13"/>
        <v>0</v>
      </c>
      <c r="DA239" s="40">
        <f t="shared" si="13"/>
        <v>0</v>
      </c>
      <c r="DB239" s="40">
        <f t="shared" si="13"/>
        <v>0</v>
      </c>
      <c r="DC239" s="40">
        <f t="shared" si="13"/>
        <v>0</v>
      </c>
      <c r="DD239" s="40">
        <f t="shared" si="13"/>
        <v>0</v>
      </c>
      <c r="DE239" s="40">
        <f t="shared" si="13"/>
        <v>0</v>
      </c>
      <c r="DF239" s="40">
        <f t="shared" si="13"/>
        <v>0</v>
      </c>
      <c r="DG239" s="40">
        <f t="shared" si="13"/>
        <v>0</v>
      </c>
      <c r="DH239" s="40">
        <f t="shared" si="13"/>
        <v>0</v>
      </c>
      <c r="DI239" s="40">
        <f t="shared" si="13"/>
        <v>0</v>
      </c>
      <c r="DJ239" s="40">
        <f t="shared" si="13"/>
        <v>0</v>
      </c>
      <c r="DK239" s="40">
        <f t="shared" si="13"/>
        <v>0</v>
      </c>
      <c r="DL239" s="40">
        <f t="shared" si="13"/>
        <v>0</v>
      </c>
      <c r="DM239" s="40">
        <f t="shared" si="13"/>
        <v>0</v>
      </c>
      <c r="DN239" s="40">
        <f t="shared" si="13"/>
        <v>0</v>
      </c>
      <c r="DO239" s="40">
        <f t="shared" si="13"/>
        <v>0</v>
      </c>
      <c r="DP239" s="40">
        <f t="shared" si="13"/>
        <v>0</v>
      </c>
      <c r="DQ239" s="40">
        <f t="shared" si="13"/>
        <v>0</v>
      </c>
      <c r="DR239" s="40">
        <f t="shared" si="13"/>
        <v>0</v>
      </c>
      <c r="DS239" s="40">
        <f t="shared" si="13"/>
        <v>0</v>
      </c>
      <c r="DT239" s="40">
        <f t="shared" si="13"/>
        <v>0</v>
      </c>
      <c r="DU239" s="40">
        <f t="shared" si="13"/>
        <v>0</v>
      </c>
      <c r="DV239" s="40">
        <f t="shared" si="13"/>
        <v>0</v>
      </c>
      <c r="DW239" s="40">
        <f t="shared" si="13"/>
        <v>0</v>
      </c>
      <c r="DX239" s="40">
        <f t="shared" si="13"/>
        <v>0</v>
      </c>
      <c r="DY239" s="40">
        <f t="shared" si="13"/>
        <v>0</v>
      </c>
      <c r="DZ239" s="40">
        <f t="shared" si="13"/>
        <v>0</v>
      </c>
      <c r="EA239" s="40">
        <f t="shared" si="13"/>
        <v>935100</v>
      </c>
      <c r="EB239" s="40">
        <f t="shared" si="13"/>
        <v>934920</v>
      </c>
      <c r="EC239" s="40">
        <f t="shared" si="13"/>
        <v>935100</v>
      </c>
      <c r="ED239" s="40">
        <f t="shared" si="13"/>
        <v>934920</v>
      </c>
      <c r="EE239" s="40">
        <f t="shared" si="13"/>
        <v>858376</v>
      </c>
      <c r="EF239" s="40">
        <f t="shared" si="13"/>
        <v>858376</v>
      </c>
      <c r="EG239" s="40">
        <f t="shared" si="13"/>
        <v>0</v>
      </c>
      <c r="EH239" s="40">
        <f t="shared" si="13"/>
        <v>0</v>
      </c>
      <c r="EI239" s="40">
        <f t="shared" si="13"/>
        <v>858376</v>
      </c>
      <c r="EJ239" s="40">
        <f t="shared" si="13"/>
        <v>858376</v>
      </c>
      <c r="EK239" s="40">
        <f t="shared" si="13"/>
        <v>76724</v>
      </c>
      <c r="EL239" s="40">
        <f t="shared" ref="EL239:FF239" si="14">SUM(EL240:EL244)</f>
        <v>76544</v>
      </c>
      <c r="EM239" s="40">
        <f t="shared" si="14"/>
        <v>0</v>
      </c>
      <c r="EN239" s="40">
        <f t="shared" si="14"/>
        <v>0</v>
      </c>
      <c r="EO239" s="40">
        <f t="shared" si="14"/>
        <v>0</v>
      </c>
      <c r="EP239" s="40">
        <f t="shared" si="14"/>
        <v>0</v>
      </c>
      <c r="EQ239" s="40">
        <f t="shared" si="14"/>
        <v>0</v>
      </c>
      <c r="ER239" s="40">
        <f t="shared" si="14"/>
        <v>0</v>
      </c>
      <c r="ES239" s="40">
        <f t="shared" si="14"/>
        <v>76724</v>
      </c>
      <c r="ET239" s="40">
        <f t="shared" si="14"/>
        <v>76544</v>
      </c>
      <c r="EU239" s="40">
        <f t="shared" si="14"/>
        <v>0</v>
      </c>
      <c r="EV239" s="40">
        <f t="shared" si="14"/>
        <v>0</v>
      </c>
      <c r="EW239" s="40">
        <f t="shared" si="14"/>
        <v>0</v>
      </c>
      <c r="EX239" s="40">
        <f t="shared" si="14"/>
        <v>0</v>
      </c>
      <c r="EY239" s="40">
        <f t="shared" si="14"/>
        <v>0</v>
      </c>
      <c r="EZ239" s="40">
        <f t="shared" si="14"/>
        <v>0</v>
      </c>
      <c r="FA239" s="40">
        <f t="shared" si="14"/>
        <v>0</v>
      </c>
      <c r="FB239" s="40">
        <f t="shared" si="14"/>
        <v>0</v>
      </c>
      <c r="FC239" s="40">
        <f t="shared" si="14"/>
        <v>0</v>
      </c>
      <c r="FD239" s="40">
        <f t="shared" si="14"/>
        <v>0</v>
      </c>
      <c r="FE239" s="40">
        <f t="shared" si="14"/>
        <v>0</v>
      </c>
      <c r="FF239" s="40">
        <f t="shared" si="14"/>
        <v>0</v>
      </c>
    </row>
    <row r="240" spans="1:236">
      <c r="A240" s="20">
        <v>1202</v>
      </c>
      <c r="B240" s="21" t="s">
        <v>8</v>
      </c>
      <c r="C240" s="21" t="s">
        <v>9</v>
      </c>
      <c r="D240" s="21" t="s">
        <v>62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68000</v>
      </c>
      <c r="N240" s="21">
        <v>68000</v>
      </c>
      <c r="O240" s="21">
        <v>68000</v>
      </c>
      <c r="P240" s="21">
        <v>68000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0</v>
      </c>
      <c r="AS240" s="21">
        <v>0</v>
      </c>
      <c r="AT240" s="21">
        <v>0</v>
      </c>
      <c r="AU240" s="21">
        <v>0</v>
      </c>
      <c r="AV240" s="21">
        <v>0</v>
      </c>
      <c r="AW240" s="21">
        <v>0</v>
      </c>
      <c r="AX240" s="21">
        <v>0</v>
      </c>
      <c r="AY240" s="21">
        <v>0</v>
      </c>
      <c r="AZ240" s="21">
        <v>0</v>
      </c>
      <c r="BA240" s="21">
        <v>0</v>
      </c>
      <c r="BB240" s="21">
        <v>0</v>
      </c>
      <c r="BC240" s="21">
        <v>0</v>
      </c>
      <c r="BD240" s="21">
        <v>0</v>
      </c>
      <c r="BE240" s="21">
        <v>0</v>
      </c>
      <c r="BF240" s="21">
        <v>0</v>
      </c>
      <c r="BG240" s="21">
        <v>0</v>
      </c>
      <c r="BH240" s="21">
        <v>0</v>
      </c>
      <c r="BI240" s="21">
        <v>0</v>
      </c>
      <c r="BJ240" s="21">
        <v>0</v>
      </c>
      <c r="BK240" s="21">
        <v>0</v>
      </c>
      <c r="BL240" s="21">
        <v>0</v>
      </c>
      <c r="BM240" s="21">
        <v>0</v>
      </c>
      <c r="BN240" s="21">
        <v>0</v>
      </c>
      <c r="BO240" s="21">
        <v>0</v>
      </c>
      <c r="BP240" s="21">
        <v>0</v>
      </c>
      <c r="BQ240" s="21">
        <v>0</v>
      </c>
      <c r="BR240" s="21">
        <v>0</v>
      </c>
      <c r="BS240" s="21">
        <v>0</v>
      </c>
      <c r="BT240" s="21">
        <v>0</v>
      </c>
      <c r="BU240" s="21">
        <v>0</v>
      </c>
      <c r="BV240" s="21">
        <v>0</v>
      </c>
      <c r="BW240" s="21">
        <v>0</v>
      </c>
      <c r="BX240" s="21">
        <v>0</v>
      </c>
      <c r="BY240" s="21">
        <v>0</v>
      </c>
      <c r="BZ240" s="21">
        <v>0</v>
      </c>
      <c r="CA240" s="21">
        <v>0</v>
      </c>
      <c r="CB240" s="21">
        <v>0</v>
      </c>
      <c r="CC240" s="21">
        <v>0</v>
      </c>
      <c r="CD240" s="21">
        <v>0</v>
      </c>
      <c r="CE240" s="21">
        <v>0</v>
      </c>
      <c r="CF240" s="21">
        <v>0</v>
      </c>
      <c r="CG240" s="21">
        <v>0</v>
      </c>
      <c r="CH240" s="21">
        <v>0</v>
      </c>
      <c r="CI240" s="21">
        <v>0</v>
      </c>
      <c r="CJ240" s="21">
        <v>0</v>
      </c>
      <c r="CK240" s="21">
        <v>0</v>
      </c>
      <c r="CL240" s="21">
        <v>0</v>
      </c>
      <c r="CM240" s="21">
        <v>0</v>
      </c>
      <c r="CN240" s="21">
        <v>0</v>
      </c>
      <c r="CO240" s="21">
        <v>0</v>
      </c>
      <c r="CP240" s="21">
        <v>0</v>
      </c>
      <c r="CQ240" s="21">
        <v>68000</v>
      </c>
      <c r="CR240" s="21">
        <v>68000</v>
      </c>
      <c r="CS240" s="21">
        <v>68000</v>
      </c>
      <c r="CT240" s="21">
        <v>68000</v>
      </c>
      <c r="CU240" s="21">
        <v>0</v>
      </c>
      <c r="CV240" s="21">
        <v>0</v>
      </c>
      <c r="CW240" s="21">
        <v>68000</v>
      </c>
      <c r="CX240" s="21">
        <v>68000</v>
      </c>
      <c r="CY240" s="21">
        <v>0</v>
      </c>
      <c r="CZ240" s="21">
        <v>0</v>
      </c>
      <c r="DA240" s="21">
        <v>0</v>
      </c>
      <c r="DB240" s="21">
        <v>0</v>
      </c>
      <c r="DC240" s="21">
        <v>0</v>
      </c>
      <c r="DD240" s="21">
        <v>0</v>
      </c>
      <c r="DE240" s="21">
        <v>0</v>
      </c>
      <c r="DF240" s="21">
        <v>0</v>
      </c>
      <c r="DG240" s="21">
        <v>0</v>
      </c>
      <c r="DH240" s="21">
        <v>0</v>
      </c>
      <c r="DI240" s="21">
        <v>0</v>
      </c>
      <c r="DJ240" s="21">
        <v>0</v>
      </c>
      <c r="DK240" s="21">
        <v>0</v>
      </c>
      <c r="DL240" s="21">
        <v>0</v>
      </c>
      <c r="DM240" s="21">
        <v>0</v>
      </c>
      <c r="DN240" s="21">
        <v>0</v>
      </c>
      <c r="DO240" s="21">
        <v>0</v>
      </c>
      <c r="DP240" s="21">
        <v>0</v>
      </c>
      <c r="DQ240" s="21">
        <v>0</v>
      </c>
      <c r="DR240" s="21">
        <v>0</v>
      </c>
      <c r="DS240" s="21">
        <v>0</v>
      </c>
      <c r="DT240" s="21">
        <v>0</v>
      </c>
      <c r="DU240" s="21">
        <v>0</v>
      </c>
      <c r="DV240" s="21">
        <v>0</v>
      </c>
      <c r="DW240" s="21">
        <v>0</v>
      </c>
      <c r="DX240" s="21">
        <v>0</v>
      </c>
      <c r="DY240" s="21">
        <v>0</v>
      </c>
      <c r="DZ240" s="21">
        <v>0</v>
      </c>
      <c r="EA240" s="21">
        <v>0</v>
      </c>
      <c r="EB240" s="21">
        <v>0</v>
      </c>
      <c r="EC240" s="21">
        <v>0</v>
      </c>
      <c r="ED240" s="21">
        <v>0</v>
      </c>
      <c r="EE240" s="21">
        <v>0</v>
      </c>
      <c r="EF240" s="21">
        <v>0</v>
      </c>
      <c r="EG240" s="21">
        <v>0</v>
      </c>
      <c r="EH240" s="21">
        <v>0</v>
      </c>
      <c r="EI240" s="21">
        <v>0</v>
      </c>
      <c r="EJ240" s="21">
        <v>0</v>
      </c>
      <c r="EK240" s="21">
        <v>0</v>
      </c>
      <c r="EL240" s="21">
        <v>0</v>
      </c>
      <c r="EM240" s="21">
        <v>0</v>
      </c>
      <c r="EN240" s="21">
        <v>0</v>
      </c>
      <c r="EO240" s="21">
        <v>0</v>
      </c>
      <c r="EP240" s="21">
        <v>0</v>
      </c>
      <c r="EQ240" s="21">
        <v>0</v>
      </c>
      <c r="ER240" s="21">
        <v>0</v>
      </c>
      <c r="ES240" s="21">
        <v>0</v>
      </c>
      <c r="ET240" s="21">
        <v>0</v>
      </c>
      <c r="EU240" s="21">
        <v>0</v>
      </c>
      <c r="EV240" s="21">
        <v>0</v>
      </c>
      <c r="EW240" s="21">
        <v>0</v>
      </c>
      <c r="EX240" s="21">
        <v>0</v>
      </c>
      <c r="EY240" s="21">
        <v>0</v>
      </c>
      <c r="EZ240" s="21">
        <v>0</v>
      </c>
      <c r="FA240" s="21">
        <v>0</v>
      </c>
      <c r="FB240" s="21">
        <v>0</v>
      </c>
      <c r="FC240" s="21">
        <v>0</v>
      </c>
      <c r="FD240" s="21">
        <v>0</v>
      </c>
      <c r="FE240" s="21">
        <v>0</v>
      </c>
      <c r="FF240" s="22">
        <v>0</v>
      </c>
      <c r="FG240" s="1" t="s">
        <v>2</v>
      </c>
    </row>
    <row r="241" spans="1:163">
      <c r="A241" s="2">
        <v>1404</v>
      </c>
      <c r="B241" s="3" t="s">
        <v>8</v>
      </c>
      <c r="C241" s="3" t="s">
        <v>9</v>
      </c>
      <c r="D241" s="3" t="s">
        <v>100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498376</v>
      </c>
      <c r="N241" s="3">
        <v>498376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>
        <v>0</v>
      </c>
      <c r="CM241" s="3">
        <v>0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3">
        <v>0</v>
      </c>
      <c r="CZ241" s="3">
        <v>0</v>
      </c>
      <c r="DA241" s="3">
        <v>0</v>
      </c>
      <c r="DB241" s="3">
        <v>0</v>
      </c>
      <c r="DC241" s="3">
        <v>0</v>
      </c>
      <c r="DD241" s="3">
        <v>0</v>
      </c>
      <c r="DE241" s="3">
        <v>0</v>
      </c>
      <c r="DF241" s="3">
        <v>0</v>
      </c>
      <c r="DG241" s="3">
        <v>0</v>
      </c>
      <c r="DH241" s="3">
        <v>0</v>
      </c>
      <c r="DI241" s="3">
        <v>0</v>
      </c>
      <c r="DJ241" s="3">
        <v>0</v>
      </c>
      <c r="DK241" s="3">
        <v>0</v>
      </c>
      <c r="DL241" s="3">
        <v>0</v>
      </c>
      <c r="DM241" s="3">
        <v>0</v>
      </c>
      <c r="DN241" s="3">
        <v>0</v>
      </c>
      <c r="DO241" s="3">
        <v>0</v>
      </c>
      <c r="DP241" s="3">
        <v>0</v>
      </c>
      <c r="DQ241" s="3">
        <v>0</v>
      </c>
      <c r="DR241" s="3">
        <v>0</v>
      </c>
      <c r="DS241" s="3">
        <v>0</v>
      </c>
      <c r="DT241" s="3">
        <v>0</v>
      </c>
      <c r="DU241" s="3">
        <v>0</v>
      </c>
      <c r="DV241" s="3">
        <v>0</v>
      </c>
      <c r="DW241" s="3">
        <v>0</v>
      </c>
      <c r="DX241" s="3">
        <v>0</v>
      </c>
      <c r="DY241" s="3">
        <v>0</v>
      </c>
      <c r="DZ241" s="3">
        <v>0</v>
      </c>
      <c r="EA241" s="3">
        <v>498376</v>
      </c>
      <c r="EB241" s="3">
        <v>498376</v>
      </c>
      <c r="EC241" s="3">
        <v>498376</v>
      </c>
      <c r="ED241" s="3">
        <v>498376</v>
      </c>
      <c r="EE241" s="3">
        <v>498376</v>
      </c>
      <c r="EF241" s="3">
        <v>498376</v>
      </c>
      <c r="EG241" s="3">
        <v>0</v>
      </c>
      <c r="EH241" s="3">
        <v>0</v>
      </c>
      <c r="EI241" s="3">
        <v>498376</v>
      </c>
      <c r="EJ241" s="3">
        <v>498376</v>
      </c>
      <c r="EK241" s="3">
        <v>0</v>
      </c>
      <c r="EL241" s="3">
        <v>0</v>
      </c>
      <c r="EM241" s="3">
        <v>0</v>
      </c>
      <c r="EN241" s="3">
        <v>0</v>
      </c>
      <c r="EO241" s="3">
        <v>0</v>
      </c>
      <c r="EP241" s="3">
        <v>0</v>
      </c>
      <c r="EQ241" s="3">
        <v>0</v>
      </c>
      <c r="ER241" s="3">
        <v>0</v>
      </c>
      <c r="ES241" s="3">
        <v>0</v>
      </c>
      <c r="ET241" s="3">
        <v>0</v>
      </c>
      <c r="EU241" s="3">
        <v>0</v>
      </c>
      <c r="EV241" s="3">
        <v>0</v>
      </c>
      <c r="EW241" s="3">
        <v>0</v>
      </c>
      <c r="EX241" s="3">
        <v>0</v>
      </c>
      <c r="EY241" s="3">
        <v>0</v>
      </c>
      <c r="EZ241" s="3">
        <v>0</v>
      </c>
      <c r="FA241" s="3">
        <v>0</v>
      </c>
      <c r="FB241" s="3">
        <v>0</v>
      </c>
      <c r="FC241" s="3">
        <v>0</v>
      </c>
      <c r="FD241" s="3">
        <v>0</v>
      </c>
      <c r="FE241" s="3">
        <v>0</v>
      </c>
      <c r="FF241" s="4">
        <v>0</v>
      </c>
      <c r="FG241" s="1" t="s">
        <v>2</v>
      </c>
    </row>
    <row r="242" spans="1:163">
      <c r="A242" s="2" t="s">
        <v>2</v>
      </c>
      <c r="B242" s="3" t="s">
        <v>8</v>
      </c>
      <c r="C242" s="3" t="s">
        <v>9</v>
      </c>
      <c r="D242" s="3" t="s">
        <v>139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76724</v>
      </c>
      <c r="N242" s="3">
        <v>76544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0</v>
      </c>
      <c r="DB242" s="3">
        <v>0</v>
      </c>
      <c r="DC242" s="3">
        <v>0</v>
      </c>
      <c r="DD242" s="3">
        <v>0</v>
      </c>
      <c r="DE242" s="3">
        <v>0</v>
      </c>
      <c r="DF242" s="3">
        <v>0</v>
      </c>
      <c r="DG242" s="3">
        <v>0</v>
      </c>
      <c r="DH242" s="3">
        <v>0</v>
      </c>
      <c r="DI242" s="3">
        <v>0</v>
      </c>
      <c r="DJ242" s="3">
        <v>0</v>
      </c>
      <c r="DK242" s="3">
        <v>0</v>
      </c>
      <c r="DL242" s="3">
        <v>0</v>
      </c>
      <c r="DM242" s="3">
        <v>0</v>
      </c>
      <c r="DN242" s="3">
        <v>0</v>
      </c>
      <c r="DO242" s="3">
        <v>0</v>
      </c>
      <c r="DP242" s="3">
        <v>0</v>
      </c>
      <c r="DQ242" s="3">
        <v>0</v>
      </c>
      <c r="DR242" s="3">
        <v>0</v>
      </c>
      <c r="DS242" s="3">
        <v>0</v>
      </c>
      <c r="DT242" s="3">
        <v>0</v>
      </c>
      <c r="DU242" s="3">
        <v>0</v>
      </c>
      <c r="DV242" s="3">
        <v>0</v>
      </c>
      <c r="DW242" s="3">
        <v>0</v>
      </c>
      <c r="DX242" s="3">
        <v>0</v>
      </c>
      <c r="DY242" s="3">
        <v>0</v>
      </c>
      <c r="DZ242" s="3">
        <v>0</v>
      </c>
      <c r="EA242" s="3">
        <v>76724</v>
      </c>
      <c r="EB242" s="3">
        <v>76544</v>
      </c>
      <c r="EC242" s="3">
        <v>76724</v>
      </c>
      <c r="ED242" s="3">
        <v>76544</v>
      </c>
      <c r="EE242" s="3">
        <v>0</v>
      </c>
      <c r="EF242" s="3">
        <v>0</v>
      </c>
      <c r="EG242" s="3">
        <v>0</v>
      </c>
      <c r="EH242" s="3">
        <v>0</v>
      </c>
      <c r="EI242" s="3">
        <v>0</v>
      </c>
      <c r="EJ242" s="3">
        <v>0</v>
      </c>
      <c r="EK242" s="3">
        <v>76724</v>
      </c>
      <c r="EL242" s="3">
        <v>76544</v>
      </c>
      <c r="EM242" s="3">
        <v>0</v>
      </c>
      <c r="EN242" s="3">
        <v>0</v>
      </c>
      <c r="EO242" s="3">
        <v>0</v>
      </c>
      <c r="EP242" s="3">
        <v>0</v>
      </c>
      <c r="EQ242" s="3">
        <v>0</v>
      </c>
      <c r="ER242" s="3">
        <v>0</v>
      </c>
      <c r="ES242" s="3">
        <v>76724</v>
      </c>
      <c r="ET242" s="3">
        <v>76544</v>
      </c>
      <c r="EU242" s="3">
        <v>0</v>
      </c>
      <c r="EV242" s="3">
        <v>0</v>
      </c>
      <c r="EW242" s="3">
        <v>0</v>
      </c>
      <c r="EX242" s="3">
        <v>0</v>
      </c>
      <c r="EY242" s="3">
        <v>0</v>
      </c>
      <c r="EZ242" s="3">
        <v>0</v>
      </c>
      <c r="FA242" s="3">
        <v>0</v>
      </c>
      <c r="FB242" s="3">
        <v>0</v>
      </c>
      <c r="FC242" s="3">
        <v>0</v>
      </c>
      <c r="FD242" s="3">
        <v>0</v>
      </c>
      <c r="FE242" s="3">
        <v>0</v>
      </c>
      <c r="FF242" s="4">
        <v>0</v>
      </c>
      <c r="FG242" s="1" t="s">
        <v>2</v>
      </c>
    </row>
    <row r="243" spans="1:163">
      <c r="A243" s="2">
        <v>3007</v>
      </c>
      <c r="B243" s="3" t="s">
        <v>8</v>
      </c>
      <c r="C243" s="3" t="s">
        <v>9</v>
      </c>
      <c r="D243" s="3" t="s">
        <v>177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39698</v>
      </c>
      <c r="N243" s="3">
        <v>39697.89</v>
      </c>
      <c r="O243" s="3">
        <v>39698</v>
      </c>
      <c r="P243" s="3">
        <v>39697.89</v>
      </c>
      <c r="Q243" s="3">
        <v>39698</v>
      </c>
      <c r="R243" s="3">
        <v>39697.89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39698</v>
      </c>
      <c r="BL243" s="3">
        <v>39697.89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>
        <v>0</v>
      </c>
      <c r="CM243" s="3">
        <v>0</v>
      </c>
      <c r="CN243" s="3">
        <v>0</v>
      </c>
      <c r="CO243" s="3">
        <v>39698</v>
      </c>
      <c r="CP243" s="3">
        <v>39697.89</v>
      </c>
      <c r="CQ243" s="3">
        <v>0</v>
      </c>
      <c r="CR243" s="3">
        <v>0</v>
      </c>
      <c r="CS243" s="3">
        <v>0</v>
      </c>
      <c r="CT243" s="3">
        <v>0</v>
      </c>
      <c r="CU243" s="3">
        <v>0</v>
      </c>
      <c r="CV243" s="3">
        <v>0</v>
      </c>
      <c r="CW243" s="3">
        <v>0</v>
      </c>
      <c r="CX243" s="3">
        <v>0</v>
      </c>
      <c r="CY243" s="3">
        <v>0</v>
      </c>
      <c r="CZ243" s="3">
        <v>0</v>
      </c>
      <c r="DA243" s="3">
        <v>0</v>
      </c>
      <c r="DB243" s="3">
        <v>0</v>
      </c>
      <c r="DC243" s="3">
        <v>0</v>
      </c>
      <c r="DD243" s="3">
        <v>0</v>
      </c>
      <c r="DE243" s="3">
        <v>0</v>
      </c>
      <c r="DF243" s="3">
        <v>0</v>
      </c>
      <c r="DG243" s="3">
        <v>0</v>
      </c>
      <c r="DH243" s="3">
        <v>0</v>
      </c>
      <c r="DI243" s="3">
        <v>0</v>
      </c>
      <c r="DJ243" s="3">
        <v>0</v>
      </c>
      <c r="DK243" s="3">
        <v>0</v>
      </c>
      <c r="DL243" s="3">
        <v>0</v>
      </c>
      <c r="DM243" s="3">
        <v>0</v>
      </c>
      <c r="DN243" s="3">
        <v>0</v>
      </c>
      <c r="DO243" s="3">
        <v>0</v>
      </c>
      <c r="DP243" s="3">
        <v>0</v>
      </c>
      <c r="DQ243" s="3">
        <v>0</v>
      </c>
      <c r="DR243" s="3">
        <v>0</v>
      </c>
      <c r="DS243" s="3">
        <v>0</v>
      </c>
      <c r="DT243" s="3">
        <v>0</v>
      </c>
      <c r="DU243" s="3">
        <v>0</v>
      </c>
      <c r="DV243" s="3">
        <v>0</v>
      </c>
      <c r="DW243" s="3">
        <v>0</v>
      </c>
      <c r="DX243" s="3">
        <v>0</v>
      </c>
      <c r="DY243" s="3">
        <v>0</v>
      </c>
      <c r="DZ243" s="3">
        <v>0</v>
      </c>
      <c r="EA243" s="3">
        <v>0</v>
      </c>
      <c r="EB243" s="3">
        <v>0</v>
      </c>
      <c r="EC243" s="3">
        <v>0</v>
      </c>
      <c r="ED243" s="3">
        <v>0</v>
      </c>
      <c r="EE243" s="3">
        <v>0</v>
      </c>
      <c r="EF243" s="3">
        <v>0</v>
      </c>
      <c r="EG243" s="3">
        <v>0</v>
      </c>
      <c r="EH243" s="3">
        <v>0</v>
      </c>
      <c r="EI243" s="3">
        <v>0</v>
      </c>
      <c r="EJ243" s="3">
        <v>0</v>
      </c>
      <c r="EK243" s="3">
        <v>0</v>
      </c>
      <c r="EL243" s="3">
        <v>0</v>
      </c>
      <c r="EM243" s="3">
        <v>0</v>
      </c>
      <c r="EN243" s="3">
        <v>0</v>
      </c>
      <c r="EO243" s="3">
        <v>0</v>
      </c>
      <c r="EP243" s="3">
        <v>0</v>
      </c>
      <c r="EQ243" s="3">
        <v>0</v>
      </c>
      <c r="ER243" s="3">
        <v>0</v>
      </c>
      <c r="ES243" s="3">
        <v>0</v>
      </c>
      <c r="ET243" s="3">
        <v>0</v>
      </c>
      <c r="EU243" s="3">
        <v>0</v>
      </c>
      <c r="EV243" s="3">
        <v>0</v>
      </c>
      <c r="EW243" s="3">
        <v>0</v>
      </c>
      <c r="EX243" s="3">
        <v>0</v>
      </c>
      <c r="EY243" s="3">
        <v>0</v>
      </c>
      <c r="EZ243" s="3">
        <v>0</v>
      </c>
      <c r="FA243" s="3">
        <v>0</v>
      </c>
      <c r="FB243" s="3">
        <v>0</v>
      </c>
      <c r="FC243" s="3">
        <v>0</v>
      </c>
      <c r="FD243" s="3">
        <v>0</v>
      </c>
      <c r="FE243" s="3">
        <v>0</v>
      </c>
      <c r="FF243" s="4">
        <v>0</v>
      </c>
      <c r="FG243" s="1" t="s">
        <v>2</v>
      </c>
    </row>
    <row r="244" spans="1:163" ht="13.5" thickBot="1">
      <c r="A244" s="2" t="s">
        <v>2</v>
      </c>
      <c r="B244" s="3" t="s">
        <v>8</v>
      </c>
      <c r="C244" s="3" t="s">
        <v>9</v>
      </c>
      <c r="D244" s="3" t="s">
        <v>178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360000</v>
      </c>
      <c r="N244" s="3">
        <v>360000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0</v>
      </c>
      <c r="CU244" s="3">
        <v>0</v>
      </c>
      <c r="CV244" s="3">
        <v>0</v>
      </c>
      <c r="CW244" s="3">
        <v>0</v>
      </c>
      <c r="CX244" s="3">
        <v>0</v>
      </c>
      <c r="CY244" s="3">
        <v>0</v>
      </c>
      <c r="CZ244" s="3">
        <v>0</v>
      </c>
      <c r="DA244" s="3">
        <v>0</v>
      </c>
      <c r="DB244" s="3">
        <v>0</v>
      </c>
      <c r="DC244" s="3">
        <v>0</v>
      </c>
      <c r="DD244" s="3">
        <v>0</v>
      </c>
      <c r="DE244" s="3">
        <v>0</v>
      </c>
      <c r="DF244" s="3">
        <v>0</v>
      </c>
      <c r="DG244" s="3">
        <v>0</v>
      </c>
      <c r="DH244" s="3">
        <v>0</v>
      </c>
      <c r="DI244" s="3">
        <v>0</v>
      </c>
      <c r="DJ244" s="3">
        <v>0</v>
      </c>
      <c r="DK244" s="3">
        <v>0</v>
      </c>
      <c r="DL244" s="3">
        <v>0</v>
      </c>
      <c r="DM244" s="3">
        <v>0</v>
      </c>
      <c r="DN244" s="3">
        <v>0</v>
      </c>
      <c r="DO244" s="3">
        <v>0</v>
      </c>
      <c r="DP244" s="3">
        <v>0</v>
      </c>
      <c r="DQ244" s="3">
        <v>0</v>
      </c>
      <c r="DR244" s="3">
        <v>0</v>
      </c>
      <c r="DS244" s="3">
        <v>0</v>
      </c>
      <c r="DT244" s="3">
        <v>0</v>
      </c>
      <c r="DU244" s="3">
        <v>0</v>
      </c>
      <c r="DV244" s="3">
        <v>0</v>
      </c>
      <c r="DW244" s="3">
        <v>0</v>
      </c>
      <c r="DX244" s="3">
        <v>0</v>
      </c>
      <c r="DY244" s="3">
        <v>0</v>
      </c>
      <c r="DZ244" s="3">
        <v>0</v>
      </c>
      <c r="EA244" s="3">
        <v>360000</v>
      </c>
      <c r="EB244" s="3">
        <v>360000</v>
      </c>
      <c r="EC244" s="3">
        <v>360000</v>
      </c>
      <c r="ED244" s="3">
        <v>360000</v>
      </c>
      <c r="EE244" s="3">
        <v>360000</v>
      </c>
      <c r="EF244" s="3">
        <v>360000</v>
      </c>
      <c r="EG244" s="3">
        <v>0</v>
      </c>
      <c r="EH244" s="3">
        <v>0</v>
      </c>
      <c r="EI244" s="3">
        <v>360000</v>
      </c>
      <c r="EJ244" s="3">
        <v>360000</v>
      </c>
      <c r="EK244" s="3">
        <v>0</v>
      </c>
      <c r="EL244" s="3">
        <v>0</v>
      </c>
      <c r="EM244" s="3">
        <v>0</v>
      </c>
      <c r="EN244" s="3">
        <v>0</v>
      </c>
      <c r="EO244" s="3">
        <v>0</v>
      </c>
      <c r="EP244" s="3">
        <v>0</v>
      </c>
      <c r="EQ244" s="3">
        <v>0</v>
      </c>
      <c r="ER244" s="3">
        <v>0</v>
      </c>
      <c r="ES244" s="3">
        <v>0</v>
      </c>
      <c r="ET244" s="3">
        <v>0</v>
      </c>
      <c r="EU244" s="3">
        <v>0</v>
      </c>
      <c r="EV244" s="3">
        <v>0</v>
      </c>
      <c r="EW244" s="3">
        <v>0</v>
      </c>
      <c r="EX244" s="3">
        <v>0</v>
      </c>
      <c r="EY244" s="3">
        <v>0</v>
      </c>
      <c r="EZ244" s="3">
        <v>0</v>
      </c>
      <c r="FA244" s="3">
        <v>0</v>
      </c>
      <c r="FB244" s="3">
        <v>0</v>
      </c>
      <c r="FC244" s="3">
        <v>0</v>
      </c>
      <c r="FD244" s="3">
        <v>0</v>
      </c>
      <c r="FE244" s="3">
        <v>0</v>
      </c>
      <c r="FF244" s="4">
        <v>0</v>
      </c>
      <c r="FG244" s="1" t="s">
        <v>2</v>
      </c>
    </row>
    <row r="245" spans="1:163" s="40" customFormat="1" ht="13.5" thickBot="1">
      <c r="A245" s="39"/>
      <c r="D245" s="40" t="s">
        <v>393</v>
      </c>
      <c r="M245" s="40">
        <f>SUM(M246:M253)</f>
        <v>4773870</v>
      </c>
      <c r="N245" s="40">
        <f t="shared" ref="N245:BY245" si="15">SUM(N246:N253)</f>
        <v>4753713.6399999997</v>
      </c>
      <c r="O245" s="40">
        <f t="shared" si="15"/>
        <v>4131414</v>
      </c>
      <c r="P245" s="40">
        <f t="shared" si="15"/>
        <v>4111258</v>
      </c>
      <c r="Q245" s="40">
        <f t="shared" si="15"/>
        <v>3552786</v>
      </c>
      <c r="R245" s="40">
        <f t="shared" si="15"/>
        <v>3552784</v>
      </c>
      <c r="S245" s="40">
        <f t="shared" si="15"/>
        <v>0</v>
      </c>
      <c r="T245" s="40">
        <f t="shared" si="15"/>
        <v>0</v>
      </c>
      <c r="U245" s="40">
        <f t="shared" si="15"/>
        <v>0</v>
      </c>
      <c r="V245" s="40">
        <f t="shared" si="15"/>
        <v>0</v>
      </c>
      <c r="W245" s="40">
        <f t="shared" si="15"/>
        <v>0</v>
      </c>
      <c r="X245" s="40">
        <f t="shared" si="15"/>
        <v>0</v>
      </c>
      <c r="Y245" s="40">
        <f t="shared" si="15"/>
        <v>1867790</v>
      </c>
      <c r="Z245" s="40">
        <f t="shared" si="15"/>
        <v>1867788</v>
      </c>
      <c r="AA245" s="40">
        <f t="shared" si="15"/>
        <v>0</v>
      </c>
      <c r="AB245" s="40">
        <f t="shared" si="15"/>
        <v>0</v>
      </c>
      <c r="AC245" s="40">
        <f t="shared" si="15"/>
        <v>19200</v>
      </c>
      <c r="AD245" s="40">
        <f t="shared" si="15"/>
        <v>19200</v>
      </c>
      <c r="AE245" s="40">
        <f t="shared" si="15"/>
        <v>0</v>
      </c>
      <c r="AF245" s="40">
        <f t="shared" si="15"/>
        <v>0</v>
      </c>
      <c r="AG245" s="40">
        <f t="shared" si="15"/>
        <v>0</v>
      </c>
      <c r="AH245" s="40">
        <f t="shared" si="15"/>
        <v>0</v>
      </c>
      <c r="AI245" s="40">
        <f t="shared" si="15"/>
        <v>1848590</v>
      </c>
      <c r="AJ245" s="40">
        <f t="shared" si="15"/>
        <v>1848588</v>
      </c>
      <c r="AK245" s="40">
        <f t="shared" si="15"/>
        <v>0</v>
      </c>
      <c r="AL245" s="40">
        <f t="shared" si="15"/>
        <v>0</v>
      </c>
      <c r="AM245" s="40">
        <f t="shared" si="15"/>
        <v>0</v>
      </c>
      <c r="AN245" s="40">
        <f t="shared" si="15"/>
        <v>0</v>
      </c>
      <c r="AO245" s="40">
        <f t="shared" si="15"/>
        <v>0</v>
      </c>
      <c r="AP245" s="40">
        <f t="shared" si="15"/>
        <v>0</v>
      </c>
      <c r="AQ245" s="40">
        <f t="shared" si="15"/>
        <v>1338453</v>
      </c>
      <c r="AR245" s="40">
        <f t="shared" si="15"/>
        <v>1338453</v>
      </c>
      <c r="AS245" s="40">
        <f t="shared" si="15"/>
        <v>346543</v>
      </c>
      <c r="AT245" s="40">
        <f t="shared" si="15"/>
        <v>346543</v>
      </c>
      <c r="AU245" s="40">
        <f t="shared" si="15"/>
        <v>346543</v>
      </c>
      <c r="AV245" s="40">
        <f t="shared" si="15"/>
        <v>346543</v>
      </c>
      <c r="AW245" s="40">
        <f t="shared" si="15"/>
        <v>0</v>
      </c>
      <c r="AX245" s="40">
        <f t="shared" si="15"/>
        <v>0</v>
      </c>
      <c r="AY245" s="40">
        <f t="shared" si="15"/>
        <v>0</v>
      </c>
      <c r="AZ245" s="40">
        <f t="shared" si="15"/>
        <v>0</v>
      </c>
      <c r="BA245" s="40">
        <f t="shared" si="15"/>
        <v>0</v>
      </c>
      <c r="BB245" s="40">
        <f t="shared" si="15"/>
        <v>0</v>
      </c>
      <c r="BC245" s="40">
        <f t="shared" si="15"/>
        <v>0</v>
      </c>
      <c r="BD245" s="40">
        <f t="shared" si="15"/>
        <v>0</v>
      </c>
      <c r="BE245" s="40">
        <f t="shared" si="15"/>
        <v>0</v>
      </c>
      <c r="BF245" s="40">
        <f t="shared" si="15"/>
        <v>0</v>
      </c>
      <c r="BG245" s="40">
        <f t="shared" si="15"/>
        <v>0</v>
      </c>
      <c r="BH245" s="40">
        <f t="shared" si="15"/>
        <v>0</v>
      </c>
      <c r="BI245" s="40">
        <f t="shared" si="15"/>
        <v>0</v>
      </c>
      <c r="BJ245" s="40">
        <f t="shared" si="15"/>
        <v>0</v>
      </c>
      <c r="BK245" s="40">
        <f t="shared" si="15"/>
        <v>0</v>
      </c>
      <c r="BL245" s="40">
        <f t="shared" si="15"/>
        <v>0</v>
      </c>
      <c r="BM245" s="40">
        <f t="shared" si="15"/>
        <v>0</v>
      </c>
      <c r="BN245" s="40">
        <f t="shared" si="15"/>
        <v>0</v>
      </c>
      <c r="BO245" s="40">
        <f t="shared" si="15"/>
        <v>0</v>
      </c>
      <c r="BP245" s="40">
        <f t="shared" si="15"/>
        <v>0</v>
      </c>
      <c r="BQ245" s="40">
        <f t="shared" si="15"/>
        <v>0</v>
      </c>
      <c r="BR245" s="40">
        <f t="shared" si="15"/>
        <v>0</v>
      </c>
      <c r="BS245" s="40">
        <f t="shared" si="15"/>
        <v>0</v>
      </c>
      <c r="BT245" s="40">
        <f t="shared" si="15"/>
        <v>0</v>
      </c>
      <c r="BU245" s="40">
        <f t="shared" si="15"/>
        <v>0</v>
      </c>
      <c r="BV245" s="40">
        <f t="shared" si="15"/>
        <v>0</v>
      </c>
      <c r="BW245" s="40">
        <f t="shared" si="15"/>
        <v>0</v>
      </c>
      <c r="BX245" s="40">
        <f t="shared" si="15"/>
        <v>0</v>
      </c>
      <c r="BY245" s="40">
        <f t="shared" si="15"/>
        <v>0</v>
      </c>
      <c r="BZ245" s="40">
        <f t="shared" ref="BZ245:EK245" si="16">SUM(BZ246:BZ253)</f>
        <v>0</v>
      </c>
      <c r="CA245" s="40">
        <f t="shared" si="16"/>
        <v>0</v>
      </c>
      <c r="CB245" s="40">
        <f t="shared" si="16"/>
        <v>0</v>
      </c>
      <c r="CC245" s="40">
        <f t="shared" si="16"/>
        <v>0</v>
      </c>
      <c r="CD245" s="40">
        <f t="shared" si="16"/>
        <v>0</v>
      </c>
      <c r="CE245" s="40">
        <f t="shared" si="16"/>
        <v>0</v>
      </c>
      <c r="CF245" s="40">
        <f t="shared" si="16"/>
        <v>0</v>
      </c>
      <c r="CG245" s="40">
        <f t="shared" si="16"/>
        <v>0</v>
      </c>
      <c r="CH245" s="40">
        <f t="shared" si="16"/>
        <v>0</v>
      </c>
      <c r="CI245" s="40">
        <f t="shared" si="16"/>
        <v>0</v>
      </c>
      <c r="CJ245" s="40">
        <f t="shared" si="16"/>
        <v>0</v>
      </c>
      <c r="CK245" s="40">
        <f t="shared" si="16"/>
        <v>0</v>
      </c>
      <c r="CL245" s="40">
        <f t="shared" si="16"/>
        <v>0</v>
      </c>
      <c r="CM245" s="40">
        <f t="shared" si="16"/>
        <v>0</v>
      </c>
      <c r="CN245" s="40">
        <f t="shared" si="16"/>
        <v>0</v>
      </c>
      <c r="CO245" s="40">
        <f t="shared" si="16"/>
        <v>0</v>
      </c>
      <c r="CP245" s="40">
        <f t="shared" si="16"/>
        <v>0</v>
      </c>
      <c r="CQ245" s="40">
        <f t="shared" si="16"/>
        <v>578628</v>
      </c>
      <c r="CR245" s="40">
        <f t="shared" si="16"/>
        <v>558474</v>
      </c>
      <c r="CS245" s="40">
        <f t="shared" si="16"/>
        <v>358628</v>
      </c>
      <c r="CT245" s="40">
        <f t="shared" si="16"/>
        <v>358474</v>
      </c>
      <c r="CU245" s="40">
        <f t="shared" si="16"/>
        <v>0</v>
      </c>
      <c r="CV245" s="40">
        <f t="shared" si="16"/>
        <v>0</v>
      </c>
      <c r="CW245" s="40">
        <f t="shared" si="16"/>
        <v>358628</v>
      </c>
      <c r="CX245" s="40">
        <f t="shared" si="16"/>
        <v>358474</v>
      </c>
      <c r="CY245" s="40">
        <f t="shared" si="16"/>
        <v>0</v>
      </c>
      <c r="CZ245" s="40">
        <f t="shared" si="16"/>
        <v>0</v>
      </c>
      <c r="DA245" s="40">
        <f t="shared" si="16"/>
        <v>0</v>
      </c>
      <c r="DB245" s="40">
        <f t="shared" si="16"/>
        <v>0</v>
      </c>
      <c r="DC245" s="40">
        <f t="shared" si="16"/>
        <v>0</v>
      </c>
      <c r="DD245" s="40">
        <f t="shared" si="16"/>
        <v>0</v>
      </c>
      <c r="DE245" s="40">
        <f t="shared" si="16"/>
        <v>0</v>
      </c>
      <c r="DF245" s="40">
        <f t="shared" si="16"/>
        <v>0</v>
      </c>
      <c r="DG245" s="40">
        <f t="shared" si="16"/>
        <v>0</v>
      </c>
      <c r="DH245" s="40">
        <f t="shared" si="16"/>
        <v>0</v>
      </c>
      <c r="DI245" s="40">
        <f t="shared" si="16"/>
        <v>0</v>
      </c>
      <c r="DJ245" s="40">
        <f t="shared" si="16"/>
        <v>0</v>
      </c>
      <c r="DK245" s="40">
        <f t="shared" si="16"/>
        <v>0</v>
      </c>
      <c r="DL245" s="40">
        <f t="shared" si="16"/>
        <v>0</v>
      </c>
      <c r="DM245" s="40">
        <f t="shared" si="16"/>
        <v>0</v>
      </c>
      <c r="DN245" s="40">
        <f t="shared" si="16"/>
        <v>0</v>
      </c>
      <c r="DO245" s="40">
        <f t="shared" si="16"/>
        <v>220000</v>
      </c>
      <c r="DP245" s="40">
        <f t="shared" si="16"/>
        <v>200000</v>
      </c>
      <c r="DQ245" s="40">
        <f t="shared" si="16"/>
        <v>0</v>
      </c>
      <c r="DR245" s="40">
        <f t="shared" si="16"/>
        <v>0</v>
      </c>
      <c r="DS245" s="40">
        <f t="shared" si="16"/>
        <v>0</v>
      </c>
      <c r="DT245" s="40">
        <f t="shared" si="16"/>
        <v>0</v>
      </c>
      <c r="DU245" s="40">
        <f t="shared" si="16"/>
        <v>220000</v>
      </c>
      <c r="DV245" s="40">
        <f t="shared" si="16"/>
        <v>200000</v>
      </c>
      <c r="DW245" s="40">
        <f t="shared" si="16"/>
        <v>0</v>
      </c>
      <c r="DX245" s="40">
        <f t="shared" si="16"/>
        <v>0</v>
      </c>
      <c r="DY245" s="40">
        <f t="shared" si="16"/>
        <v>0</v>
      </c>
      <c r="DZ245" s="40">
        <f t="shared" si="16"/>
        <v>0</v>
      </c>
      <c r="EA245" s="40">
        <f t="shared" si="16"/>
        <v>642456</v>
      </c>
      <c r="EB245" s="40">
        <f t="shared" si="16"/>
        <v>642455.64</v>
      </c>
      <c r="EC245" s="40">
        <f t="shared" si="16"/>
        <v>642456</v>
      </c>
      <c r="ED245" s="40">
        <f t="shared" si="16"/>
        <v>642455.64</v>
      </c>
      <c r="EE245" s="40">
        <f t="shared" si="16"/>
        <v>0</v>
      </c>
      <c r="EF245" s="40">
        <f t="shared" si="16"/>
        <v>0</v>
      </c>
      <c r="EG245" s="40">
        <f t="shared" si="16"/>
        <v>0</v>
      </c>
      <c r="EH245" s="40">
        <f t="shared" si="16"/>
        <v>0</v>
      </c>
      <c r="EI245" s="40">
        <f t="shared" si="16"/>
        <v>0</v>
      </c>
      <c r="EJ245" s="40">
        <f t="shared" si="16"/>
        <v>0</v>
      </c>
      <c r="EK245" s="40">
        <f t="shared" si="16"/>
        <v>13806</v>
      </c>
      <c r="EL245" s="40">
        <f t="shared" ref="EL245:FG245" si="17">SUM(EL246:EL253)</f>
        <v>13805.64</v>
      </c>
      <c r="EM245" s="40">
        <f t="shared" si="17"/>
        <v>0</v>
      </c>
      <c r="EN245" s="40">
        <f t="shared" si="17"/>
        <v>0</v>
      </c>
      <c r="EO245" s="40">
        <f t="shared" si="17"/>
        <v>0</v>
      </c>
      <c r="EP245" s="40">
        <f t="shared" si="17"/>
        <v>0</v>
      </c>
      <c r="EQ245" s="40">
        <f t="shared" si="17"/>
        <v>0</v>
      </c>
      <c r="ER245" s="40">
        <f t="shared" si="17"/>
        <v>0</v>
      </c>
      <c r="ES245" s="40">
        <f t="shared" si="17"/>
        <v>13806</v>
      </c>
      <c r="ET245" s="40">
        <f t="shared" si="17"/>
        <v>13805.64</v>
      </c>
      <c r="EU245" s="40">
        <f t="shared" si="17"/>
        <v>628650</v>
      </c>
      <c r="EV245" s="40">
        <f t="shared" si="17"/>
        <v>628650</v>
      </c>
      <c r="EW245" s="40">
        <f t="shared" si="17"/>
        <v>0</v>
      </c>
      <c r="EX245" s="40">
        <f t="shared" si="17"/>
        <v>0</v>
      </c>
      <c r="EY245" s="40">
        <f t="shared" si="17"/>
        <v>628650</v>
      </c>
      <c r="EZ245" s="40">
        <f t="shared" si="17"/>
        <v>628650</v>
      </c>
      <c r="FA245" s="40">
        <f t="shared" si="17"/>
        <v>0</v>
      </c>
      <c r="FB245" s="40">
        <f t="shared" si="17"/>
        <v>0</v>
      </c>
      <c r="FC245" s="40">
        <f t="shared" si="17"/>
        <v>0</v>
      </c>
      <c r="FD245" s="40">
        <f t="shared" si="17"/>
        <v>0</v>
      </c>
      <c r="FE245" s="40">
        <f t="shared" si="17"/>
        <v>0</v>
      </c>
      <c r="FF245" s="40">
        <f t="shared" si="17"/>
        <v>0</v>
      </c>
      <c r="FG245" s="40">
        <f t="shared" si="17"/>
        <v>0</v>
      </c>
    </row>
    <row r="246" spans="1:163">
      <c r="A246" s="2">
        <v>1202</v>
      </c>
      <c r="B246" s="3" t="s">
        <v>8</v>
      </c>
      <c r="C246" s="3" t="s">
        <v>9</v>
      </c>
      <c r="D246" s="3" t="s">
        <v>63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280000</v>
      </c>
      <c r="N246" s="3">
        <v>280000</v>
      </c>
      <c r="O246" s="3">
        <v>280000</v>
      </c>
      <c r="P246" s="3">
        <v>280000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3">
        <v>0</v>
      </c>
      <c r="CM246" s="3">
        <v>0</v>
      </c>
      <c r="CN246" s="3">
        <v>0</v>
      </c>
      <c r="CO246" s="3">
        <v>0</v>
      </c>
      <c r="CP246" s="3">
        <v>0</v>
      </c>
      <c r="CQ246" s="3">
        <v>280000</v>
      </c>
      <c r="CR246" s="3">
        <v>280000</v>
      </c>
      <c r="CS246" s="3">
        <v>280000</v>
      </c>
      <c r="CT246" s="3">
        <v>280000</v>
      </c>
      <c r="CU246" s="3">
        <v>0</v>
      </c>
      <c r="CV246" s="3">
        <v>0</v>
      </c>
      <c r="CW246" s="3">
        <v>280000</v>
      </c>
      <c r="CX246" s="3">
        <v>280000</v>
      </c>
      <c r="CY246" s="3">
        <v>0</v>
      </c>
      <c r="CZ246" s="3">
        <v>0</v>
      </c>
      <c r="DA246" s="3">
        <v>0</v>
      </c>
      <c r="DB246" s="3">
        <v>0</v>
      </c>
      <c r="DC246" s="3">
        <v>0</v>
      </c>
      <c r="DD246" s="3">
        <v>0</v>
      </c>
      <c r="DE246" s="3">
        <v>0</v>
      </c>
      <c r="DF246" s="3">
        <v>0</v>
      </c>
      <c r="DG246" s="3">
        <v>0</v>
      </c>
      <c r="DH246" s="3">
        <v>0</v>
      </c>
      <c r="DI246" s="3">
        <v>0</v>
      </c>
      <c r="DJ246" s="3">
        <v>0</v>
      </c>
      <c r="DK246" s="3">
        <v>0</v>
      </c>
      <c r="DL246" s="3">
        <v>0</v>
      </c>
      <c r="DM246" s="3">
        <v>0</v>
      </c>
      <c r="DN246" s="3">
        <v>0</v>
      </c>
      <c r="DO246" s="3">
        <v>0</v>
      </c>
      <c r="DP246" s="3">
        <v>0</v>
      </c>
      <c r="DQ246" s="3">
        <v>0</v>
      </c>
      <c r="DR246" s="3">
        <v>0</v>
      </c>
      <c r="DS246" s="3">
        <v>0</v>
      </c>
      <c r="DT246" s="3">
        <v>0</v>
      </c>
      <c r="DU246" s="3">
        <v>0</v>
      </c>
      <c r="DV246" s="3">
        <v>0</v>
      </c>
      <c r="DW246" s="3">
        <v>0</v>
      </c>
      <c r="DX246" s="3">
        <v>0</v>
      </c>
      <c r="DY246" s="3">
        <v>0</v>
      </c>
      <c r="DZ246" s="3">
        <v>0</v>
      </c>
      <c r="EA246" s="3">
        <v>0</v>
      </c>
      <c r="EB246" s="3">
        <v>0</v>
      </c>
      <c r="EC246" s="3">
        <v>0</v>
      </c>
      <c r="ED246" s="3">
        <v>0</v>
      </c>
      <c r="EE246" s="3">
        <v>0</v>
      </c>
      <c r="EF246" s="3">
        <v>0</v>
      </c>
      <c r="EG246" s="3">
        <v>0</v>
      </c>
      <c r="EH246" s="3">
        <v>0</v>
      </c>
      <c r="EI246" s="3">
        <v>0</v>
      </c>
      <c r="EJ246" s="3">
        <v>0</v>
      </c>
      <c r="EK246" s="3">
        <v>0</v>
      </c>
      <c r="EL246" s="3">
        <v>0</v>
      </c>
      <c r="EM246" s="3">
        <v>0</v>
      </c>
      <c r="EN246" s="3">
        <v>0</v>
      </c>
      <c r="EO246" s="3">
        <v>0</v>
      </c>
      <c r="EP246" s="3">
        <v>0</v>
      </c>
      <c r="EQ246" s="3">
        <v>0</v>
      </c>
      <c r="ER246" s="3">
        <v>0</v>
      </c>
      <c r="ES246" s="3">
        <v>0</v>
      </c>
      <c r="ET246" s="3">
        <v>0</v>
      </c>
      <c r="EU246" s="3">
        <v>0</v>
      </c>
      <c r="EV246" s="3">
        <v>0</v>
      </c>
      <c r="EW246" s="3">
        <v>0</v>
      </c>
      <c r="EX246" s="3">
        <v>0</v>
      </c>
      <c r="EY246" s="3">
        <v>0</v>
      </c>
      <c r="EZ246" s="3">
        <v>0</v>
      </c>
      <c r="FA246" s="3">
        <v>0</v>
      </c>
      <c r="FB246" s="3">
        <v>0</v>
      </c>
      <c r="FC246" s="3">
        <v>0</v>
      </c>
      <c r="FD246" s="3">
        <v>0</v>
      </c>
      <c r="FE246" s="3">
        <v>0</v>
      </c>
      <c r="FF246" s="4">
        <v>0</v>
      </c>
      <c r="FG246" s="1" t="s">
        <v>2</v>
      </c>
    </row>
    <row r="247" spans="1:163">
      <c r="A247" s="2" t="s">
        <v>2</v>
      </c>
      <c r="B247" s="3" t="s">
        <v>8</v>
      </c>
      <c r="C247" s="3" t="s">
        <v>9</v>
      </c>
      <c r="D247" s="3" t="s">
        <v>64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78628</v>
      </c>
      <c r="N247" s="3">
        <v>78474</v>
      </c>
      <c r="O247" s="3">
        <v>78628</v>
      </c>
      <c r="P247" s="3">
        <v>78474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3">
        <v>0</v>
      </c>
      <c r="CM247" s="3">
        <v>0</v>
      </c>
      <c r="CN247" s="3">
        <v>0</v>
      </c>
      <c r="CO247" s="3">
        <v>0</v>
      </c>
      <c r="CP247" s="3">
        <v>0</v>
      </c>
      <c r="CQ247" s="3">
        <v>78628</v>
      </c>
      <c r="CR247" s="3">
        <v>78474</v>
      </c>
      <c r="CS247" s="3">
        <v>78628</v>
      </c>
      <c r="CT247" s="3">
        <v>78474</v>
      </c>
      <c r="CU247" s="3">
        <v>0</v>
      </c>
      <c r="CV247" s="3">
        <v>0</v>
      </c>
      <c r="CW247" s="3">
        <v>78628</v>
      </c>
      <c r="CX247" s="3">
        <v>78474</v>
      </c>
      <c r="CY247" s="3">
        <v>0</v>
      </c>
      <c r="CZ247" s="3">
        <v>0</v>
      </c>
      <c r="DA247" s="3">
        <v>0</v>
      </c>
      <c r="DB247" s="3">
        <v>0</v>
      </c>
      <c r="DC247" s="3">
        <v>0</v>
      </c>
      <c r="DD247" s="3">
        <v>0</v>
      </c>
      <c r="DE247" s="3">
        <v>0</v>
      </c>
      <c r="DF247" s="3">
        <v>0</v>
      </c>
      <c r="DG247" s="3">
        <v>0</v>
      </c>
      <c r="DH247" s="3">
        <v>0</v>
      </c>
      <c r="DI247" s="3">
        <v>0</v>
      </c>
      <c r="DJ247" s="3">
        <v>0</v>
      </c>
      <c r="DK247" s="3">
        <v>0</v>
      </c>
      <c r="DL247" s="3">
        <v>0</v>
      </c>
      <c r="DM247" s="3">
        <v>0</v>
      </c>
      <c r="DN247" s="3">
        <v>0</v>
      </c>
      <c r="DO247" s="3">
        <v>0</v>
      </c>
      <c r="DP247" s="3">
        <v>0</v>
      </c>
      <c r="DQ247" s="3">
        <v>0</v>
      </c>
      <c r="DR247" s="3">
        <v>0</v>
      </c>
      <c r="DS247" s="3">
        <v>0</v>
      </c>
      <c r="DT247" s="3">
        <v>0</v>
      </c>
      <c r="DU247" s="3">
        <v>0</v>
      </c>
      <c r="DV247" s="3">
        <v>0</v>
      </c>
      <c r="DW247" s="3">
        <v>0</v>
      </c>
      <c r="DX247" s="3">
        <v>0</v>
      </c>
      <c r="DY247" s="3">
        <v>0</v>
      </c>
      <c r="DZ247" s="3">
        <v>0</v>
      </c>
      <c r="EA247" s="3">
        <v>0</v>
      </c>
      <c r="EB247" s="3">
        <v>0</v>
      </c>
      <c r="EC247" s="3">
        <v>0</v>
      </c>
      <c r="ED247" s="3">
        <v>0</v>
      </c>
      <c r="EE247" s="3">
        <v>0</v>
      </c>
      <c r="EF247" s="3">
        <v>0</v>
      </c>
      <c r="EG247" s="3">
        <v>0</v>
      </c>
      <c r="EH247" s="3">
        <v>0</v>
      </c>
      <c r="EI247" s="3">
        <v>0</v>
      </c>
      <c r="EJ247" s="3">
        <v>0</v>
      </c>
      <c r="EK247" s="3">
        <v>0</v>
      </c>
      <c r="EL247" s="3">
        <v>0</v>
      </c>
      <c r="EM247" s="3">
        <v>0</v>
      </c>
      <c r="EN247" s="3">
        <v>0</v>
      </c>
      <c r="EO247" s="3">
        <v>0</v>
      </c>
      <c r="EP247" s="3">
        <v>0</v>
      </c>
      <c r="EQ247" s="3">
        <v>0</v>
      </c>
      <c r="ER247" s="3">
        <v>0</v>
      </c>
      <c r="ES247" s="3">
        <v>0</v>
      </c>
      <c r="ET247" s="3">
        <v>0</v>
      </c>
      <c r="EU247" s="3">
        <v>0</v>
      </c>
      <c r="EV247" s="3">
        <v>0</v>
      </c>
      <c r="EW247" s="3">
        <v>0</v>
      </c>
      <c r="EX247" s="3">
        <v>0</v>
      </c>
      <c r="EY247" s="3">
        <v>0</v>
      </c>
      <c r="EZ247" s="3">
        <v>0</v>
      </c>
      <c r="FA247" s="3">
        <v>0</v>
      </c>
      <c r="FB247" s="3">
        <v>0</v>
      </c>
      <c r="FC247" s="3">
        <v>0</v>
      </c>
      <c r="FD247" s="3">
        <v>0</v>
      </c>
      <c r="FE247" s="3">
        <v>0</v>
      </c>
      <c r="FF247" s="4">
        <v>0</v>
      </c>
      <c r="FG247" s="1" t="s">
        <v>2</v>
      </c>
    </row>
    <row r="248" spans="1:163">
      <c r="A248" s="2">
        <v>1711</v>
      </c>
      <c r="B248" s="3" t="s">
        <v>8</v>
      </c>
      <c r="C248" s="3" t="s">
        <v>9</v>
      </c>
      <c r="D248" s="3" t="s">
        <v>124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220000</v>
      </c>
      <c r="N248" s="3">
        <v>200000</v>
      </c>
      <c r="O248" s="3">
        <v>220000</v>
      </c>
      <c r="P248" s="3">
        <v>200000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>
        <v>0</v>
      </c>
      <c r="CM248" s="3">
        <v>0</v>
      </c>
      <c r="CN248" s="3">
        <v>0</v>
      </c>
      <c r="CO248" s="3">
        <v>0</v>
      </c>
      <c r="CP248" s="3">
        <v>0</v>
      </c>
      <c r="CQ248" s="3">
        <v>220000</v>
      </c>
      <c r="CR248" s="3">
        <v>200000</v>
      </c>
      <c r="CS248" s="3">
        <v>0</v>
      </c>
      <c r="CT248" s="3">
        <v>0</v>
      </c>
      <c r="CU248" s="3">
        <v>0</v>
      </c>
      <c r="CV248" s="3">
        <v>0</v>
      </c>
      <c r="CW248" s="3">
        <v>0</v>
      </c>
      <c r="CX248" s="3">
        <v>0</v>
      </c>
      <c r="CY248" s="3">
        <v>0</v>
      </c>
      <c r="CZ248" s="3">
        <v>0</v>
      </c>
      <c r="DA248" s="3">
        <v>0</v>
      </c>
      <c r="DB248" s="3">
        <v>0</v>
      </c>
      <c r="DC248" s="3">
        <v>0</v>
      </c>
      <c r="DD248" s="3">
        <v>0</v>
      </c>
      <c r="DE248" s="3">
        <v>0</v>
      </c>
      <c r="DF248" s="3">
        <v>0</v>
      </c>
      <c r="DG248" s="3">
        <v>0</v>
      </c>
      <c r="DH248" s="3">
        <v>0</v>
      </c>
      <c r="DI248" s="3">
        <v>0</v>
      </c>
      <c r="DJ248" s="3">
        <v>0</v>
      </c>
      <c r="DK248" s="3">
        <v>0</v>
      </c>
      <c r="DL248" s="3">
        <v>0</v>
      </c>
      <c r="DM248" s="3">
        <v>0</v>
      </c>
      <c r="DN248" s="3">
        <v>0</v>
      </c>
      <c r="DO248" s="3">
        <v>220000</v>
      </c>
      <c r="DP248" s="3">
        <v>200000</v>
      </c>
      <c r="DQ248" s="3">
        <v>0</v>
      </c>
      <c r="DR248" s="3">
        <v>0</v>
      </c>
      <c r="DS248" s="3">
        <v>0</v>
      </c>
      <c r="DT248" s="3">
        <v>0</v>
      </c>
      <c r="DU248" s="3">
        <v>220000</v>
      </c>
      <c r="DV248" s="3">
        <v>200000</v>
      </c>
      <c r="DW248" s="3">
        <v>0</v>
      </c>
      <c r="DX248" s="3">
        <v>0</v>
      </c>
      <c r="DY248" s="3">
        <v>0</v>
      </c>
      <c r="DZ248" s="3">
        <v>0</v>
      </c>
      <c r="EA248" s="3">
        <v>0</v>
      </c>
      <c r="EB248" s="3">
        <v>0</v>
      </c>
      <c r="EC248" s="3">
        <v>0</v>
      </c>
      <c r="ED248" s="3">
        <v>0</v>
      </c>
      <c r="EE248" s="3">
        <v>0</v>
      </c>
      <c r="EF248" s="3">
        <v>0</v>
      </c>
      <c r="EG248" s="3">
        <v>0</v>
      </c>
      <c r="EH248" s="3">
        <v>0</v>
      </c>
      <c r="EI248" s="3">
        <v>0</v>
      </c>
      <c r="EJ248" s="3">
        <v>0</v>
      </c>
      <c r="EK248" s="3">
        <v>0</v>
      </c>
      <c r="EL248" s="3">
        <v>0</v>
      </c>
      <c r="EM248" s="3">
        <v>0</v>
      </c>
      <c r="EN248" s="3">
        <v>0</v>
      </c>
      <c r="EO248" s="3">
        <v>0</v>
      </c>
      <c r="EP248" s="3">
        <v>0</v>
      </c>
      <c r="EQ248" s="3">
        <v>0</v>
      </c>
      <c r="ER248" s="3">
        <v>0</v>
      </c>
      <c r="ES248" s="3">
        <v>0</v>
      </c>
      <c r="ET248" s="3">
        <v>0</v>
      </c>
      <c r="EU248" s="3">
        <v>0</v>
      </c>
      <c r="EV248" s="3">
        <v>0</v>
      </c>
      <c r="EW248" s="3">
        <v>0</v>
      </c>
      <c r="EX248" s="3">
        <v>0</v>
      </c>
      <c r="EY248" s="3">
        <v>0</v>
      </c>
      <c r="EZ248" s="3">
        <v>0</v>
      </c>
      <c r="FA248" s="3">
        <v>0</v>
      </c>
      <c r="FB248" s="3">
        <v>0</v>
      </c>
      <c r="FC248" s="3">
        <v>0</v>
      </c>
      <c r="FD248" s="3">
        <v>0</v>
      </c>
      <c r="FE248" s="3">
        <v>0</v>
      </c>
      <c r="FF248" s="4">
        <v>0</v>
      </c>
      <c r="FG248" s="1" t="s">
        <v>2</v>
      </c>
    </row>
    <row r="249" spans="1:163">
      <c r="A249" s="2">
        <v>2201</v>
      </c>
      <c r="B249" s="3" t="s">
        <v>8</v>
      </c>
      <c r="C249" s="3" t="s">
        <v>9</v>
      </c>
      <c r="D249" s="3" t="s">
        <v>136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628650</v>
      </c>
      <c r="N249" s="3">
        <v>628650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>
        <v>0</v>
      </c>
      <c r="CM249" s="3">
        <v>0</v>
      </c>
      <c r="CN249" s="3">
        <v>0</v>
      </c>
      <c r="CO249" s="3">
        <v>0</v>
      </c>
      <c r="CP249" s="3">
        <v>0</v>
      </c>
      <c r="CQ249" s="3">
        <v>0</v>
      </c>
      <c r="CR249" s="3">
        <v>0</v>
      </c>
      <c r="CS249" s="3">
        <v>0</v>
      </c>
      <c r="CT249" s="3">
        <v>0</v>
      </c>
      <c r="CU249" s="3">
        <v>0</v>
      </c>
      <c r="CV249" s="3">
        <v>0</v>
      </c>
      <c r="CW249" s="3">
        <v>0</v>
      </c>
      <c r="CX249" s="3">
        <v>0</v>
      </c>
      <c r="CY249" s="3">
        <v>0</v>
      </c>
      <c r="CZ249" s="3">
        <v>0</v>
      </c>
      <c r="DA249" s="3">
        <v>0</v>
      </c>
      <c r="DB249" s="3">
        <v>0</v>
      </c>
      <c r="DC249" s="3">
        <v>0</v>
      </c>
      <c r="DD249" s="3">
        <v>0</v>
      </c>
      <c r="DE249" s="3">
        <v>0</v>
      </c>
      <c r="DF249" s="3">
        <v>0</v>
      </c>
      <c r="DG249" s="3">
        <v>0</v>
      </c>
      <c r="DH249" s="3">
        <v>0</v>
      </c>
      <c r="DI249" s="3">
        <v>0</v>
      </c>
      <c r="DJ249" s="3">
        <v>0</v>
      </c>
      <c r="DK249" s="3">
        <v>0</v>
      </c>
      <c r="DL249" s="3">
        <v>0</v>
      </c>
      <c r="DM249" s="3">
        <v>0</v>
      </c>
      <c r="DN249" s="3">
        <v>0</v>
      </c>
      <c r="DO249" s="3">
        <v>0</v>
      </c>
      <c r="DP249" s="3">
        <v>0</v>
      </c>
      <c r="DQ249" s="3">
        <v>0</v>
      </c>
      <c r="DR249" s="3">
        <v>0</v>
      </c>
      <c r="DS249" s="3">
        <v>0</v>
      </c>
      <c r="DT249" s="3">
        <v>0</v>
      </c>
      <c r="DU249" s="3">
        <v>0</v>
      </c>
      <c r="DV249" s="3">
        <v>0</v>
      </c>
      <c r="DW249" s="3">
        <v>0</v>
      </c>
      <c r="DX249" s="3">
        <v>0</v>
      </c>
      <c r="DY249" s="3">
        <v>0</v>
      </c>
      <c r="DZ249" s="3">
        <v>0</v>
      </c>
      <c r="EA249" s="3">
        <v>628650</v>
      </c>
      <c r="EB249" s="3">
        <v>628650</v>
      </c>
      <c r="EC249" s="3">
        <v>628650</v>
      </c>
      <c r="ED249" s="3">
        <v>628650</v>
      </c>
      <c r="EE249" s="3">
        <v>0</v>
      </c>
      <c r="EF249" s="3">
        <v>0</v>
      </c>
      <c r="EG249" s="3">
        <v>0</v>
      </c>
      <c r="EH249" s="3">
        <v>0</v>
      </c>
      <c r="EI249" s="3">
        <v>0</v>
      </c>
      <c r="EJ249" s="3">
        <v>0</v>
      </c>
      <c r="EK249" s="3">
        <v>0</v>
      </c>
      <c r="EL249" s="3">
        <v>0</v>
      </c>
      <c r="EM249" s="3">
        <v>0</v>
      </c>
      <c r="EN249" s="3">
        <v>0</v>
      </c>
      <c r="EO249" s="3">
        <v>0</v>
      </c>
      <c r="EP249" s="3">
        <v>0</v>
      </c>
      <c r="EQ249" s="3">
        <v>0</v>
      </c>
      <c r="ER249" s="3">
        <v>0</v>
      </c>
      <c r="ES249" s="3">
        <v>0</v>
      </c>
      <c r="ET249" s="3">
        <v>0</v>
      </c>
      <c r="EU249" s="3">
        <v>628650</v>
      </c>
      <c r="EV249" s="3">
        <v>628650</v>
      </c>
      <c r="EW249" s="3">
        <v>0</v>
      </c>
      <c r="EX249" s="3">
        <v>0</v>
      </c>
      <c r="EY249" s="3">
        <v>628650</v>
      </c>
      <c r="EZ249" s="3">
        <v>628650</v>
      </c>
      <c r="FA249" s="3">
        <v>0</v>
      </c>
      <c r="FB249" s="3">
        <v>0</v>
      </c>
      <c r="FC249" s="3">
        <v>0</v>
      </c>
      <c r="FD249" s="3">
        <v>0</v>
      </c>
      <c r="FE249" s="3">
        <v>0</v>
      </c>
      <c r="FF249" s="4">
        <v>0</v>
      </c>
      <c r="FG249" s="1" t="s">
        <v>2</v>
      </c>
    </row>
    <row r="250" spans="1:163">
      <c r="A250" s="2" t="s">
        <v>2</v>
      </c>
      <c r="B250" s="3" t="s">
        <v>8</v>
      </c>
      <c r="C250" s="3" t="s">
        <v>9</v>
      </c>
      <c r="D250" s="3" t="s">
        <v>137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13806</v>
      </c>
      <c r="N250" s="3">
        <v>13805.64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3">
        <v>0</v>
      </c>
      <c r="CM250" s="3">
        <v>0</v>
      </c>
      <c r="CN250" s="3">
        <v>0</v>
      </c>
      <c r="CO250" s="3">
        <v>0</v>
      </c>
      <c r="CP250" s="3">
        <v>0</v>
      </c>
      <c r="CQ250" s="3">
        <v>0</v>
      </c>
      <c r="CR250" s="3">
        <v>0</v>
      </c>
      <c r="CS250" s="3">
        <v>0</v>
      </c>
      <c r="CT250" s="3">
        <v>0</v>
      </c>
      <c r="CU250" s="3">
        <v>0</v>
      </c>
      <c r="CV250" s="3">
        <v>0</v>
      </c>
      <c r="CW250" s="3">
        <v>0</v>
      </c>
      <c r="CX250" s="3">
        <v>0</v>
      </c>
      <c r="CY250" s="3">
        <v>0</v>
      </c>
      <c r="CZ250" s="3">
        <v>0</v>
      </c>
      <c r="DA250" s="3">
        <v>0</v>
      </c>
      <c r="DB250" s="3">
        <v>0</v>
      </c>
      <c r="DC250" s="3">
        <v>0</v>
      </c>
      <c r="DD250" s="3">
        <v>0</v>
      </c>
      <c r="DE250" s="3">
        <v>0</v>
      </c>
      <c r="DF250" s="3">
        <v>0</v>
      </c>
      <c r="DG250" s="3">
        <v>0</v>
      </c>
      <c r="DH250" s="3">
        <v>0</v>
      </c>
      <c r="DI250" s="3">
        <v>0</v>
      </c>
      <c r="DJ250" s="3">
        <v>0</v>
      </c>
      <c r="DK250" s="3">
        <v>0</v>
      </c>
      <c r="DL250" s="3">
        <v>0</v>
      </c>
      <c r="DM250" s="3">
        <v>0</v>
      </c>
      <c r="DN250" s="3">
        <v>0</v>
      </c>
      <c r="DO250" s="3">
        <v>0</v>
      </c>
      <c r="DP250" s="3">
        <v>0</v>
      </c>
      <c r="DQ250" s="3">
        <v>0</v>
      </c>
      <c r="DR250" s="3">
        <v>0</v>
      </c>
      <c r="DS250" s="3">
        <v>0</v>
      </c>
      <c r="DT250" s="3">
        <v>0</v>
      </c>
      <c r="DU250" s="3">
        <v>0</v>
      </c>
      <c r="DV250" s="3">
        <v>0</v>
      </c>
      <c r="DW250" s="3">
        <v>0</v>
      </c>
      <c r="DX250" s="3">
        <v>0</v>
      </c>
      <c r="DY250" s="3">
        <v>0</v>
      </c>
      <c r="DZ250" s="3">
        <v>0</v>
      </c>
      <c r="EA250" s="3">
        <v>13806</v>
      </c>
      <c r="EB250" s="3">
        <v>13805.64</v>
      </c>
      <c r="EC250" s="3">
        <v>13806</v>
      </c>
      <c r="ED250" s="3">
        <v>13805.64</v>
      </c>
      <c r="EE250" s="3">
        <v>0</v>
      </c>
      <c r="EF250" s="3">
        <v>0</v>
      </c>
      <c r="EG250" s="3">
        <v>0</v>
      </c>
      <c r="EH250" s="3">
        <v>0</v>
      </c>
      <c r="EI250" s="3">
        <v>0</v>
      </c>
      <c r="EJ250" s="3">
        <v>0</v>
      </c>
      <c r="EK250" s="3">
        <v>13806</v>
      </c>
      <c r="EL250" s="3">
        <v>13805.64</v>
      </c>
      <c r="EM250" s="3">
        <v>0</v>
      </c>
      <c r="EN250" s="3">
        <v>0</v>
      </c>
      <c r="EO250" s="3">
        <v>0</v>
      </c>
      <c r="EP250" s="3">
        <v>0</v>
      </c>
      <c r="EQ250" s="3">
        <v>0</v>
      </c>
      <c r="ER250" s="3">
        <v>0</v>
      </c>
      <c r="ES250" s="3">
        <v>13806</v>
      </c>
      <c r="ET250" s="3">
        <v>13805.64</v>
      </c>
      <c r="EU250" s="3">
        <v>0</v>
      </c>
      <c r="EV250" s="3">
        <v>0</v>
      </c>
      <c r="EW250" s="3">
        <v>0</v>
      </c>
      <c r="EX250" s="3">
        <v>0</v>
      </c>
      <c r="EY250" s="3">
        <v>0</v>
      </c>
      <c r="EZ250" s="3">
        <v>0</v>
      </c>
      <c r="FA250" s="3">
        <v>0</v>
      </c>
      <c r="FB250" s="3">
        <v>0</v>
      </c>
      <c r="FC250" s="3">
        <v>0</v>
      </c>
      <c r="FD250" s="3">
        <v>0</v>
      </c>
      <c r="FE250" s="3">
        <v>0</v>
      </c>
      <c r="FF250" s="4">
        <v>0</v>
      </c>
      <c r="FG250" s="1" t="s">
        <v>2</v>
      </c>
    </row>
    <row r="251" spans="1:163">
      <c r="A251" s="2">
        <v>3007</v>
      </c>
      <c r="B251" s="3" t="s">
        <v>8</v>
      </c>
      <c r="C251" s="3" t="s">
        <v>9</v>
      </c>
      <c r="D251" s="3" t="s">
        <v>165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182007</v>
      </c>
      <c r="N251" s="3">
        <v>182007</v>
      </c>
      <c r="O251" s="3">
        <v>182007</v>
      </c>
      <c r="P251" s="3">
        <v>182007</v>
      </c>
      <c r="Q251" s="3">
        <v>182007</v>
      </c>
      <c r="R251" s="3">
        <v>182007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182007</v>
      </c>
      <c r="Z251" s="3">
        <v>182007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182007</v>
      </c>
      <c r="AJ251" s="3">
        <v>182007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>
        <v>0</v>
      </c>
      <c r="CM251" s="3">
        <v>0</v>
      </c>
      <c r="CN251" s="3">
        <v>0</v>
      </c>
      <c r="CO251" s="3">
        <v>0</v>
      </c>
      <c r="CP251" s="3">
        <v>0</v>
      </c>
      <c r="CQ251" s="3">
        <v>0</v>
      </c>
      <c r="CR251" s="3">
        <v>0</v>
      </c>
      <c r="CS251" s="3">
        <v>0</v>
      </c>
      <c r="CT251" s="3">
        <v>0</v>
      </c>
      <c r="CU251" s="3">
        <v>0</v>
      </c>
      <c r="CV251" s="3">
        <v>0</v>
      </c>
      <c r="CW251" s="3">
        <v>0</v>
      </c>
      <c r="CX251" s="3">
        <v>0</v>
      </c>
      <c r="CY251" s="3">
        <v>0</v>
      </c>
      <c r="CZ251" s="3">
        <v>0</v>
      </c>
      <c r="DA251" s="3">
        <v>0</v>
      </c>
      <c r="DB251" s="3">
        <v>0</v>
      </c>
      <c r="DC251" s="3">
        <v>0</v>
      </c>
      <c r="DD251" s="3">
        <v>0</v>
      </c>
      <c r="DE251" s="3">
        <v>0</v>
      </c>
      <c r="DF251" s="3">
        <v>0</v>
      </c>
      <c r="DG251" s="3">
        <v>0</v>
      </c>
      <c r="DH251" s="3">
        <v>0</v>
      </c>
      <c r="DI251" s="3">
        <v>0</v>
      </c>
      <c r="DJ251" s="3">
        <v>0</v>
      </c>
      <c r="DK251" s="3">
        <v>0</v>
      </c>
      <c r="DL251" s="3">
        <v>0</v>
      </c>
      <c r="DM251" s="3">
        <v>0</v>
      </c>
      <c r="DN251" s="3">
        <v>0</v>
      </c>
      <c r="DO251" s="3">
        <v>0</v>
      </c>
      <c r="DP251" s="3">
        <v>0</v>
      </c>
      <c r="DQ251" s="3">
        <v>0</v>
      </c>
      <c r="DR251" s="3">
        <v>0</v>
      </c>
      <c r="DS251" s="3">
        <v>0</v>
      </c>
      <c r="DT251" s="3">
        <v>0</v>
      </c>
      <c r="DU251" s="3">
        <v>0</v>
      </c>
      <c r="DV251" s="3">
        <v>0</v>
      </c>
      <c r="DW251" s="3">
        <v>0</v>
      </c>
      <c r="DX251" s="3">
        <v>0</v>
      </c>
      <c r="DY251" s="3">
        <v>0</v>
      </c>
      <c r="DZ251" s="3">
        <v>0</v>
      </c>
      <c r="EA251" s="3">
        <v>0</v>
      </c>
      <c r="EB251" s="3">
        <v>0</v>
      </c>
      <c r="EC251" s="3">
        <v>0</v>
      </c>
      <c r="ED251" s="3">
        <v>0</v>
      </c>
      <c r="EE251" s="3">
        <v>0</v>
      </c>
      <c r="EF251" s="3">
        <v>0</v>
      </c>
      <c r="EG251" s="3">
        <v>0</v>
      </c>
      <c r="EH251" s="3">
        <v>0</v>
      </c>
      <c r="EI251" s="3">
        <v>0</v>
      </c>
      <c r="EJ251" s="3">
        <v>0</v>
      </c>
      <c r="EK251" s="3">
        <v>0</v>
      </c>
      <c r="EL251" s="3">
        <v>0</v>
      </c>
      <c r="EM251" s="3">
        <v>0</v>
      </c>
      <c r="EN251" s="3">
        <v>0</v>
      </c>
      <c r="EO251" s="3">
        <v>0</v>
      </c>
      <c r="EP251" s="3">
        <v>0</v>
      </c>
      <c r="EQ251" s="3">
        <v>0</v>
      </c>
      <c r="ER251" s="3">
        <v>0</v>
      </c>
      <c r="ES251" s="3">
        <v>0</v>
      </c>
      <c r="ET251" s="3">
        <v>0</v>
      </c>
      <c r="EU251" s="3">
        <v>0</v>
      </c>
      <c r="EV251" s="3">
        <v>0</v>
      </c>
      <c r="EW251" s="3">
        <v>0</v>
      </c>
      <c r="EX251" s="3">
        <v>0</v>
      </c>
      <c r="EY251" s="3">
        <v>0</v>
      </c>
      <c r="EZ251" s="3">
        <v>0</v>
      </c>
      <c r="FA251" s="3">
        <v>0</v>
      </c>
      <c r="FB251" s="3">
        <v>0</v>
      </c>
      <c r="FC251" s="3">
        <v>0</v>
      </c>
      <c r="FD251" s="3">
        <v>0</v>
      </c>
      <c r="FE251" s="3">
        <v>0</v>
      </c>
      <c r="FF251" s="4">
        <v>0</v>
      </c>
      <c r="FG251" s="1" t="s">
        <v>2</v>
      </c>
    </row>
    <row r="252" spans="1:163">
      <c r="A252" s="2" t="s">
        <v>2</v>
      </c>
      <c r="B252" s="3" t="s">
        <v>8</v>
      </c>
      <c r="C252" s="3" t="s">
        <v>9</v>
      </c>
      <c r="D252" s="3" t="s">
        <v>175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1685783</v>
      </c>
      <c r="N252" s="3">
        <v>1685781</v>
      </c>
      <c r="O252" s="3">
        <v>1685783</v>
      </c>
      <c r="P252" s="3">
        <v>1685781</v>
      </c>
      <c r="Q252" s="3">
        <v>1685783</v>
      </c>
      <c r="R252" s="3">
        <v>1685781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1685783</v>
      </c>
      <c r="Z252" s="3">
        <v>1685781</v>
      </c>
      <c r="AA252" s="3">
        <v>0</v>
      </c>
      <c r="AB252" s="3">
        <v>0</v>
      </c>
      <c r="AC252" s="3">
        <v>19200</v>
      </c>
      <c r="AD252" s="3">
        <v>19200</v>
      </c>
      <c r="AE252" s="3">
        <v>0</v>
      </c>
      <c r="AF252" s="3">
        <v>0</v>
      </c>
      <c r="AG252" s="3">
        <v>0</v>
      </c>
      <c r="AH252" s="3">
        <v>0</v>
      </c>
      <c r="AI252" s="3">
        <v>1666583</v>
      </c>
      <c r="AJ252" s="3">
        <v>1666581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0</v>
      </c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3">
        <v>0</v>
      </c>
      <c r="CM252" s="3">
        <v>0</v>
      </c>
      <c r="CN252" s="3">
        <v>0</v>
      </c>
      <c r="CO252" s="3">
        <v>0</v>
      </c>
      <c r="CP252" s="3">
        <v>0</v>
      </c>
      <c r="CQ252" s="3">
        <v>0</v>
      </c>
      <c r="CR252" s="3">
        <v>0</v>
      </c>
      <c r="CS252" s="3">
        <v>0</v>
      </c>
      <c r="CT252" s="3">
        <v>0</v>
      </c>
      <c r="CU252" s="3">
        <v>0</v>
      </c>
      <c r="CV252" s="3">
        <v>0</v>
      </c>
      <c r="CW252" s="3">
        <v>0</v>
      </c>
      <c r="CX252" s="3">
        <v>0</v>
      </c>
      <c r="CY252" s="3">
        <v>0</v>
      </c>
      <c r="CZ252" s="3">
        <v>0</v>
      </c>
      <c r="DA252" s="3">
        <v>0</v>
      </c>
      <c r="DB252" s="3">
        <v>0</v>
      </c>
      <c r="DC252" s="3">
        <v>0</v>
      </c>
      <c r="DD252" s="3">
        <v>0</v>
      </c>
      <c r="DE252" s="3">
        <v>0</v>
      </c>
      <c r="DF252" s="3">
        <v>0</v>
      </c>
      <c r="DG252" s="3">
        <v>0</v>
      </c>
      <c r="DH252" s="3">
        <v>0</v>
      </c>
      <c r="DI252" s="3">
        <v>0</v>
      </c>
      <c r="DJ252" s="3">
        <v>0</v>
      </c>
      <c r="DK252" s="3">
        <v>0</v>
      </c>
      <c r="DL252" s="3">
        <v>0</v>
      </c>
      <c r="DM252" s="3">
        <v>0</v>
      </c>
      <c r="DN252" s="3">
        <v>0</v>
      </c>
      <c r="DO252" s="3">
        <v>0</v>
      </c>
      <c r="DP252" s="3">
        <v>0</v>
      </c>
      <c r="DQ252" s="3">
        <v>0</v>
      </c>
      <c r="DR252" s="3">
        <v>0</v>
      </c>
      <c r="DS252" s="3">
        <v>0</v>
      </c>
      <c r="DT252" s="3">
        <v>0</v>
      </c>
      <c r="DU252" s="3">
        <v>0</v>
      </c>
      <c r="DV252" s="3">
        <v>0</v>
      </c>
      <c r="DW252" s="3">
        <v>0</v>
      </c>
      <c r="DX252" s="3">
        <v>0</v>
      </c>
      <c r="DY252" s="3">
        <v>0</v>
      </c>
      <c r="DZ252" s="3">
        <v>0</v>
      </c>
      <c r="EA252" s="3">
        <v>0</v>
      </c>
      <c r="EB252" s="3">
        <v>0</v>
      </c>
      <c r="EC252" s="3">
        <v>0</v>
      </c>
      <c r="ED252" s="3">
        <v>0</v>
      </c>
      <c r="EE252" s="3">
        <v>0</v>
      </c>
      <c r="EF252" s="3">
        <v>0</v>
      </c>
      <c r="EG252" s="3">
        <v>0</v>
      </c>
      <c r="EH252" s="3">
        <v>0</v>
      </c>
      <c r="EI252" s="3">
        <v>0</v>
      </c>
      <c r="EJ252" s="3">
        <v>0</v>
      </c>
      <c r="EK252" s="3">
        <v>0</v>
      </c>
      <c r="EL252" s="3">
        <v>0</v>
      </c>
      <c r="EM252" s="3">
        <v>0</v>
      </c>
      <c r="EN252" s="3">
        <v>0</v>
      </c>
      <c r="EO252" s="3">
        <v>0</v>
      </c>
      <c r="EP252" s="3">
        <v>0</v>
      </c>
      <c r="EQ252" s="3">
        <v>0</v>
      </c>
      <c r="ER252" s="3">
        <v>0</v>
      </c>
      <c r="ES252" s="3">
        <v>0</v>
      </c>
      <c r="ET252" s="3">
        <v>0</v>
      </c>
      <c r="EU252" s="3">
        <v>0</v>
      </c>
      <c r="EV252" s="3">
        <v>0</v>
      </c>
      <c r="EW252" s="3">
        <v>0</v>
      </c>
      <c r="EX252" s="3">
        <v>0</v>
      </c>
      <c r="EY252" s="3">
        <v>0</v>
      </c>
      <c r="EZ252" s="3">
        <v>0</v>
      </c>
      <c r="FA252" s="3">
        <v>0</v>
      </c>
      <c r="FB252" s="3">
        <v>0</v>
      </c>
      <c r="FC252" s="3">
        <v>0</v>
      </c>
      <c r="FD252" s="3">
        <v>0</v>
      </c>
      <c r="FE252" s="3">
        <v>0</v>
      </c>
      <c r="FF252" s="4">
        <v>0</v>
      </c>
      <c r="FG252" s="1" t="s">
        <v>2</v>
      </c>
    </row>
    <row r="253" spans="1:163">
      <c r="A253" s="2" t="s">
        <v>2</v>
      </c>
      <c r="B253" s="3" t="s">
        <v>8</v>
      </c>
      <c r="C253" s="3" t="s">
        <v>9</v>
      </c>
      <c r="D253" s="3" t="s">
        <v>176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1684996</v>
      </c>
      <c r="N253" s="3">
        <v>1684996</v>
      </c>
      <c r="O253" s="3">
        <v>1684996</v>
      </c>
      <c r="P253" s="3">
        <v>1684996</v>
      </c>
      <c r="Q253" s="3">
        <v>1684996</v>
      </c>
      <c r="R253" s="3">
        <v>1684996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1338453</v>
      </c>
      <c r="AR253" s="3">
        <v>1338453</v>
      </c>
      <c r="AS253" s="3">
        <v>346543</v>
      </c>
      <c r="AT253" s="3">
        <v>346543</v>
      </c>
      <c r="AU253" s="3">
        <v>346543</v>
      </c>
      <c r="AV253" s="3">
        <v>346543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0</v>
      </c>
      <c r="BQ253" s="3">
        <v>0</v>
      </c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0</v>
      </c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N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  <c r="ET253" s="3">
        <v>0</v>
      </c>
      <c r="EU253" s="3">
        <v>0</v>
      </c>
      <c r="EV253" s="3">
        <v>0</v>
      </c>
      <c r="EW253" s="3">
        <v>0</v>
      </c>
      <c r="EX253" s="3">
        <v>0</v>
      </c>
      <c r="EY253" s="3">
        <v>0</v>
      </c>
      <c r="EZ253" s="3">
        <v>0</v>
      </c>
      <c r="FA253" s="3">
        <v>0</v>
      </c>
      <c r="FB253" s="3">
        <v>0</v>
      </c>
      <c r="FC253" s="3">
        <v>0</v>
      </c>
      <c r="FD253" s="3">
        <v>0</v>
      </c>
      <c r="FE253" s="3">
        <v>0</v>
      </c>
      <c r="FF253" s="4">
        <v>0</v>
      </c>
      <c r="FG253" s="1" t="s">
        <v>2</v>
      </c>
    </row>
    <row r="255" spans="1:163" s="45" customFormat="1">
      <c r="D255" s="45" t="s">
        <v>394</v>
      </c>
      <c r="M255" s="45">
        <f>M200+M199+M201+M202+M203+M204</f>
        <v>18964077</v>
      </c>
      <c r="N255" s="45">
        <f t="shared" ref="N255:BY255" si="18">N200+N199+N201+N202+N203+N204</f>
        <v>12171369.189999999</v>
      </c>
      <c r="O255" s="45">
        <f t="shared" si="18"/>
        <v>18598262</v>
      </c>
      <c r="P255" s="45">
        <f t="shared" si="18"/>
        <v>12005772.209999999</v>
      </c>
      <c r="Q255" s="45">
        <f t="shared" si="18"/>
        <v>17450128</v>
      </c>
      <c r="R255" s="45">
        <f t="shared" si="18"/>
        <v>11114087.51</v>
      </c>
      <c r="S255" s="45">
        <f t="shared" si="18"/>
        <v>3465622</v>
      </c>
      <c r="T255" s="45">
        <f t="shared" si="18"/>
        <v>2730052.69</v>
      </c>
      <c r="U255" s="45">
        <f t="shared" si="18"/>
        <v>774454</v>
      </c>
      <c r="V255" s="45">
        <f t="shared" si="18"/>
        <v>619094.94999999995</v>
      </c>
      <c r="W255" s="45">
        <f t="shared" si="18"/>
        <v>0</v>
      </c>
      <c r="X255" s="45">
        <f t="shared" si="18"/>
        <v>0</v>
      </c>
      <c r="Y255" s="45">
        <f t="shared" si="18"/>
        <v>11661974</v>
      </c>
      <c r="Z255" s="45">
        <f t="shared" si="18"/>
        <v>6824741.7999999998</v>
      </c>
      <c r="AA255" s="45">
        <f t="shared" si="18"/>
        <v>125464</v>
      </c>
      <c r="AB255" s="45">
        <f t="shared" si="18"/>
        <v>108018.91</v>
      </c>
      <c r="AC255" s="45">
        <f t="shared" si="18"/>
        <v>207768</v>
      </c>
      <c r="AD255" s="45">
        <f t="shared" si="18"/>
        <v>92505.600000000006</v>
      </c>
      <c r="AE255" s="45">
        <f t="shared" si="18"/>
        <v>10342664</v>
      </c>
      <c r="AF255" s="45">
        <f t="shared" si="18"/>
        <v>6068206.3499999996</v>
      </c>
      <c r="AG255" s="45">
        <f t="shared" si="18"/>
        <v>59003</v>
      </c>
      <c r="AH255" s="45">
        <f t="shared" si="18"/>
        <v>39299.06</v>
      </c>
      <c r="AI255" s="45">
        <f t="shared" si="18"/>
        <v>927075</v>
      </c>
      <c r="AJ255" s="45">
        <f t="shared" si="18"/>
        <v>516711.87999999989</v>
      </c>
      <c r="AK255" s="45">
        <f t="shared" si="18"/>
        <v>0</v>
      </c>
      <c r="AL255" s="45">
        <f t="shared" si="18"/>
        <v>0</v>
      </c>
      <c r="AM255" s="45">
        <f t="shared" si="18"/>
        <v>0</v>
      </c>
      <c r="AN255" s="45">
        <f t="shared" si="18"/>
        <v>0</v>
      </c>
      <c r="AO255" s="45">
        <f t="shared" si="18"/>
        <v>0</v>
      </c>
      <c r="AP255" s="45">
        <f t="shared" si="18"/>
        <v>0</v>
      </c>
      <c r="AQ255" s="45">
        <f t="shared" si="18"/>
        <v>202061</v>
      </c>
      <c r="AR255" s="45">
        <f t="shared" si="18"/>
        <v>137773.13</v>
      </c>
      <c r="AS255" s="45">
        <f t="shared" si="18"/>
        <v>628909</v>
      </c>
      <c r="AT255" s="45">
        <f t="shared" si="18"/>
        <v>383567.43</v>
      </c>
      <c r="AU255" s="45">
        <f t="shared" si="18"/>
        <v>106457</v>
      </c>
      <c r="AV255" s="45">
        <f t="shared" si="18"/>
        <v>32763.56</v>
      </c>
      <c r="AW255" s="45">
        <f t="shared" si="18"/>
        <v>172430</v>
      </c>
      <c r="AX255" s="45">
        <f t="shared" si="18"/>
        <v>145446.75</v>
      </c>
      <c r="AY255" s="45">
        <f t="shared" si="18"/>
        <v>140892</v>
      </c>
      <c r="AZ255" s="45">
        <f t="shared" si="18"/>
        <v>87792.239999999991</v>
      </c>
      <c r="BA255" s="45">
        <f t="shared" si="18"/>
        <v>181139</v>
      </c>
      <c r="BB255" s="45">
        <f t="shared" si="18"/>
        <v>91274.559999999998</v>
      </c>
      <c r="BC255" s="45">
        <f t="shared" si="18"/>
        <v>6014</v>
      </c>
      <c r="BD255" s="45">
        <f t="shared" si="18"/>
        <v>6012.45</v>
      </c>
      <c r="BE255" s="45">
        <f t="shared" si="18"/>
        <v>0</v>
      </c>
      <c r="BF255" s="45">
        <f t="shared" si="18"/>
        <v>0</v>
      </c>
      <c r="BG255" s="45">
        <f t="shared" si="18"/>
        <v>0</v>
      </c>
      <c r="BH255" s="45">
        <f t="shared" si="18"/>
        <v>0</v>
      </c>
      <c r="BI255" s="45">
        <f t="shared" si="18"/>
        <v>21977</v>
      </c>
      <c r="BJ255" s="45">
        <f t="shared" si="18"/>
        <v>20277.87</v>
      </c>
      <c r="BK255" s="45">
        <f t="shared" si="18"/>
        <v>717108</v>
      </c>
      <c r="BL255" s="45">
        <f t="shared" si="18"/>
        <v>418857.50999999995</v>
      </c>
      <c r="BM255" s="45">
        <f t="shared" si="18"/>
        <v>91756</v>
      </c>
      <c r="BN255" s="45">
        <f t="shared" si="18"/>
        <v>35389.07</v>
      </c>
      <c r="BO255" s="45">
        <f t="shared" si="18"/>
        <v>249332</v>
      </c>
      <c r="BP255" s="45">
        <f t="shared" si="18"/>
        <v>166166.92000000001</v>
      </c>
      <c r="BQ255" s="45">
        <f t="shared" si="18"/>
        <v>0</v>
      </c>
      <c r="BR255" s="45">
        <f t="shared" si="18"/>
        <v>0</v>
      </c>
      <c r="BS255" s="45">
        <f t="shared" si="18"/>
        <v>57118</v>
      </c>
      <c r="BT255" s="45">
        <f t="shared" si="18"/>
        <v>41667.910000000003</v>
      </c>
      <c r="BU255" s="45">
        <f t="shared" si="18"/>
        <v>0</v>
      </c>
      <c r="BV255" s="45">
        <f t="shared" si="18"/>
        <v>0</v>
      </c>
      <c r="BW255" s="45">
        <f t="shared" si="18"/>
        <v>0</v>
      </c>
      <c r="BX255" s="45">
        <f t="shared" si="18"/>
        <v>0</v>
      </c>
      <c r="BY255" s="45">
        <f t="shared" si="18"/>
        <v>72720</v>
      </c>
      <c r="BZ255" s="45">
        <f t="shared" ref="BZ255:EK255" si="19">BZ200+BZ199+BZ201+BZ202+BZ203+BZ204</f>
        <v>48507</v>
      </c>
      <c r="CA255" s="45">
        <f t="shared" si="19"/>
        <v>0</v>
      </c>
      <c r="CB255" s="45">
        <f t="shared" si="19"/>
        <v>0</v>
      </c>
      <c r="CC255" s="45">
        <f t="shared" si="19"/>
        <v>7391</v>
      </c>
      <c r="CD255" s="45">
        <f t="shared" si="19"/>
        <v>0</v>
      </c>
      <c r="CE255" s="45">
        <f t="shared" si="19"/>
        <v>2501</v>
      </c>
      <c r="CF255" s="45">
        <f t="shared" si="19"/>
        <v>2500</v>
      </c>
      <c r="CG255" s="45">
        <f t="shared" si="19"/>
        <v>75621</v>
      </c>
      <c r="CH255" s="45">
        <f t="shared" si="19"/>
        <v>64058.400000000001</v>
      </c>
      <c r="CI255" s="45">
        <f t="shared" si="19"/>
        <v>0</v>
      </c>
      <c r="CJ255" s="45">
        <f t="shared" si="19"/>
        <v>0</v>
      </c>
      <c r="CK255" s="45">
        <f t="shared" si="19"/>
        <v>0</v>
      </c>
      <c r="CL255" s="45">
        <f t="shared" si="19"/>
        <v>0</v>
      </c>
      <c r="CM255" s="45">
        <f t="shared" si="19"/>
        <v>0</v>
      </c>
      <c r="CN255" s="45">
        <f t="shared" si="19"/>
        <v>0</v>
      </c>
      <c r="CO255" s="45">
        <f t="shared" si="19"/>
        <v>160669</v>
      </c>
      <c r="CP255" s="45">
        <f t="shared" si="19"/>
        <v>60568.21</v>
      </c>
      <c r="CQ255" s="45">
        <f t="shared" si="19"/>
        <v>1148134</v>
      </c>
      <c r="CR255" s="45">
        <f t="shared" si="19"/>
        <v>891684.7</v>
      </c>
      <c r="CS255" s="45">
        <f t="shared" si="19"/>
        <v>0</v>
      </c>
      <c r="CT255" s="45">
        <f t="shared" si="19"/>
        <v>0</v>
      </c>
      <c r="CU255" s="45">
        <f t="shared" si="19"/>
        <v>0</v>
      </c>
      <c r="CV255" s="45">
        <f t="shared" si="19"/>
        <v>0</v>
      </c>
      <c r="CW255" s="45">
        <f t="shared" si="19"/>
        <v>0</v>
      </c>
      <c r="CX255" s="45">
        <f t="shared" si="19"/>
        <v>0</v>
      </c>
      <c r="CY255" s="45">
        <f t="shared" si="19"/>
        <v>0</v>
      </c>
      <c r="CZ255" s="45">
        <f t="shared" si="19"/>
        <v>0</v>
      </c>
      <c r="DA255" s="45">
        <f t="shared" si="19"/>
        <v>0</v>
      </c>
      <c r="DB255" s="45">
        <f t="shared" si="19"/>
        <v>0</v>
      </c>
      <c r="DC255" s="45">
        <f t="shared" si="19"/>
        <v>0</v>
      </c>
      <c r="DD255" s="45">
        <f t="shared" si="19"/>
        <v>0</v>
      </c>
      <c r="DE255" s="45">
        <f t="shared" si="19"/>
        <v>0</v>
      </c>
      <c r="DF255" s="45">
        <f t="shared" si="19"/>
        <v>0</v>
      </c>
      <c r="DG255" s="45">
        <f t="shared" si="19"/>
        <v>0</v>
      </c>
      <c r="DH255" s="45">
        <f t="shared" si="19"/>
        <v>0</v>
      </c>
      <c r="DI255" s="45">
        <f t="shared" si="19"/>
        <v>0</v>
      </c>
      <c r="DJ255" s="45">
        <f t="shared" si="19"/>
        <v>0</v>
      </c>
      <c r="DK255" s="45">
        <f t="shared" si="19"/>
        <v>0</v>
      </c>
      <c r="DL255" s="45">
        <f t="shared" si="19"/>
        <v>0</v>
      </c>
      <c r="DM255" s="45">
        <f t="shared" si="19"/>
        <v>0</v>
      </c>
      <c r="DN255" s="45">
        <f t="shared" si="19"/>
        <v>0</v>
      </c>
      <c r="DO255" s="45">
        <f t="shared" si="19"/>
        <v>1148134</v>
      </c>
      <c r="DP255" s="45">
        <f t="shared" si="19"/>
        <v>891684.7</v>
      </c>
      <c r="DQ255" s="45">
        <f t="shared" si="19"/>
        <v>0</v>
      </c>
      <c r="DR255" s="45">
        <f t="shared" si="19"/>
        <v>0</v>
      </c>
      <c r="DS255" s="45">
        <f t="shared" si="19"/>
        <v>0</v>
      </c>
      <c r="DT255" s="45">
        <f t="shared" si="19"/>
        <v>0</v>
      </c>
      <c r="DU255" s="45">
        <f t="shared" si="19"/>
        <v>1148134</v>
      </c>
      <c r="DV255" s="45">
        <f t="shared" si="19"/>
        <v>891684.7</v>
      </c>
      <c r="DW255" s="45">
        <f t="shared" si="19"/>
        <v>0</v>
      </c>
      <c r="DX255" s="45">
        <f t="shared" si="19"/>
        <v>0</v>
      </c>
      <c r="DY255" s="45">
        <f t="shared" si="19"/>
        <v>0</v>
      </c>
      <c r="DZ255" s="45">
        <f t="shared" si="19"/>
        <v>0</v>
      </c>
      <c r="EA255" s="45">
        <f t="shared" si="19"/>
        <v>365815</v>
      </c>
      <c r="EB255" s="45">
        <f t="shared" si="19"/>
        <v>165596.98000000001</v>
      </c>
      <c r="EC255" s="45">
        <f t="shared" si="19"/>
        <v>365815</v>
      </c>
      <c r="ED255" s="45">
        <f t="shared" si="19"/>
        <v>165596.98000000001</v>
      </c>
      <c r="EE255" s="45">
        <f t="shared" si="19"/>
        <v>365815</v>
      </c>
      <c r="EF255" s="45">
        <f t="shared" si="19"/>
        <v>165596.98000000001</v>
      </c>
      <c r="EG255" s="45">
        <f t="shared" si="19"/>
        <v>0</v>
      </c>
      <c r="EH255" s="45">
        <f t="shared" si="19"/>
        <v>0</v>
      </c>
      <c r="EI255" s="45">
        <f t="shared" si="19"/>
        <v>365815</v>
      </c>
      <c r="EJ255" s="45">
        <f t="shared" si="19"/>
        <v>165596.98000000001</v>
      </c>
      <c r="EK255" s="45">
        <f t="shared" si="19"/>
        <v>0</v>
      </c>
      <c r="EL255" s="45">
        <f t="shared" ref="EL255:FG255" si="20">EL200+EL199+EL201+EL202+EL203+EL204</f>
        <v>0</v>
      </c>
      <c r="EM255" s="45">
        <f t="shared" si="20"/>
        <v>0</v>
      </c>
      <c r="EN255" s="45">
        <f t="shared" si="20"/>
        <v>0</v>
      </c>
      <c r="EO255" s="45">
        <f t="shared" si="20"/>
        <v>0</v>
      </c>
      <c r="EP255" s="45">
        <f t="shared" si="20"/>
        <v>0</v>
      </c>
      <c r="EQ255" s="45">
        <f t="shared" si="20"/>
        <v>0</v>
      </c>
      <c r="ER255" s="45">
        <f t="shared" si="20"/>
        <v>0</v>
      </c>
      <c r="ES255" s="45">
        <f t="shared" si="20"/>
        <v>0</v>
      </c>
      <c r="ET255" s="45">
        <f t="shared" si="20"/>
        <v>0</v>
      </c>
      <c r="EU255" s="45">
        <f t="shared" si="20"/>
        <v>0</v>
      </c>
      <c r="EV255" s="45">
        <f t="shared" si="20"/>
        <v>0</v>
      </c>
      <c r="EW255" s="45">
        <f t="shared" si="20"/>
        <v>0</v>
      </c>
      <c r="EX255" s="45">
        <f t="shared" si="20"/>
        <v>0</v>
      </c>
      <c r="EY255" s="45">
        <f t="shared" si="20"/>
        <v>0</v>
      </c>
      <c r="EZ255" s="45">
        <f t="shared" si="20"/>
        <v>0</v>
      </c>
      <c r="FA255" s="45">
        <f t="shared" si="20"/>
        <v>0</v>
      </c>
      <c r="FB255" s="45">
        <f t="shared" si="20"/>
        <v>0</v>
      </c>
      <c r="FC255" s="45">
        <f t="shared" si="20"/>
        <v>0</v>
      </c>
      <c r="FD255" s="45">
        <f t="shared" si="20"/>
        <v>0</v>
      </c>
      <c r="FE255" s="45">
        <f t="shared" si="20"/>
        <v>0</v>
      </c>
      <c r="FF255" s="45">
        <f t="shared" si="20"/>
        <v>0</v>
      </c>
      <c r="FG255" s="45" t="e">
        <f t="shared" si="20"/>
        <v>#VALUE!</v>
      </c>
    </row>
    <row r="256" spans="1:163">
      <c r="A256" s="2" t="s">
        <v>2</v>
      </c>
      <c r="B256" s="3" t="s">
        <v>8</v>
      </c>
      <c r="C256" s="3" t="s">
        <v>9</v>
      </c>
      <c r="D256" s="3" t="s">
        <v>168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153004</v>
      </c>
      <c r="N256" s="3">
        <v>94384.91</v>
      </c>
      <c r="O256" s="3">
        <v>153004</v>
      </c>
      <c r="P256" s="3">
        <v>94384.91</v>
      </c>
      <c r="Q256" s="3">
        <v>153004</v>
      </c>
      <c r="R256" s="3">
        <v>94384.91</v>
      </c>
      <c r="S256" s="3">
        <v>73442</v>
      </c>
      <c r="T256" s="3">
        <v>66015.53</v>
      </c>
      <c r="U256" s="3">
        <v>18360</v>
      </c>
      <c r="V256" s="3">
        <v>16503.78</v>
      </c>
      <c r="W256" s="3">
        <v>0</v>
      </c>
      <c r="X256" s="3">
        <v>0</v>
      </c>
      <c r="Y256" s="3">
        <v>7951</v>
      </c>
      <c r="Z256" s="3">
        <v>0</v>
      </c>
      <c r="AA256" s="3">
        <v>0</v>
      </c>
      <c r="AB256" s="3">
        <v>0</v>
      </c>
      <c r="AC256" s="3">
        <v>7951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5211</v>
      </c>
      <c r="AT256" s="3">
        <v>5207.8599999999997</v>
      </c>
      <c r="AU256" s="3">
        <v>0</v>
      </c>
      <c r="AV256" s="3">
        <v>0</v>
      </c>
      <c r="AW256" s="3">
        <v>2809</v>
      </c>
      <c r="AX256" s="3">
        <v>2805.87</v>
      </c>
      <c r="AY256" s="3">
        <v>1958</v>
      </c>
      <c r="AZ256" s="3">
        <v>1958</v>
      </c>
      <c r="BA256" s="3">
        <v>444</v>
      </c>
      <c r="BB256" s="3">
        <v>443.99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48040</v>
      </c>
      <c r="BL256" s="3">
        <v>6657.74</v>
      </c>
      <c r="BM256" s="3">
        <v>0</v>
      </c>
      <c r="BN256" s="3">
        <v>0</v>
      </c>
      <c r="BO256" s="3">
        <v>0</v>
      </c>
      <c r="BP256" s="3">
        <v>0</v>
      </c>
      <c r="BQ256" s="3">
        <v>0</v>
      </c>
      <c r="BR256" s="3">
        <v>0</v>
      </c>
      <c r="BS256" s="3">
        <v>85</v>
      </c>
      <c r="BT256" s="3">
        <v>84.2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3">
        <v>0</v>
      </c>
      <c r="CM256" s="3">
        <v>0</v>
      </c>
      <c r="CN256" s="3">
        <v>0</v>
      </c>
      <c r="CO256" s="3">
        <v>47955</v>
      </c>
      <c r="CP256" s="3">
        <v>6573.54</v>
      </c>
      <c r="CQ256" s="3">
        <v>0</v>
      </c>
      <c r="CR256" s="3">
        <v>0</v>
      </c>
      <c r="CS256" s="3">
        <v>0</v>
      </c>
      <c r="CT256" s="3">
        <v>0</v>
      </c>
      <c r="CU256" s="3">
        <v>0</v>
      </c>
      <c r="CV256" s="3">
        <v>0</v>
      </c>
      <c r="CW256" s="3">
        <v>0</v>
      </c>
      <c r="CX256" s="3">
        <v>0</v>
      </c>
      <c r="CY256" s="3">
        <v>0</v>
      </c>
      <c r="CZ256" s="3">
        <v>0</v>
      </c>
      <c r="DA256" s="3">
        <v>0</v>
      </c>
      <c r="DB256" s="3">
        <v>0</v>
      </c>
      <c r="DC256" s="3">
        <v>0</v>
      </c>
      <c r="DD256" s="3">
        <v>0</v>
      </c>
      <c r="DE256" s="3">
        <v>0</v>
      </c>
      <c r="DF256" s="3">
        <v>0</v>
      </c>
      <c r="DG256" s="3">
        <v>0</v>
      </c>
      <c r="DH256" s="3">
        <v>0</v>
      </c>
      <c r="DI256" s="3">
        <v>0</v>
      </c>
      <c r="DJ256" s="3">
        <v>0</v>
      </c>
      <c r="DK256" s="3">
        <v>0</v>
      </c>
      <c r="DL256" s="3">
        <v>0</v>
      </c>
      <c r="DM256" s="3">
        <v>0</v>
      </c>
      <c r="DN256" s="3">
        <v>0</v>
      </c>
      <c r="DO256" s="3">
        <v>0</v>
      </c>
      <c r="DP256" s="3">
        <v>0</v>
      </c>
      <c r="DQ256" s="3">
        <v>0</v>
      </c>
      <c r="DR256" s="3">
        <v>0</v>
      </c>
      <c r="DS256" s="3">
        <v>0</v>
      </c>
      <c r="DT256" s="3">
        <v>0</v>
      </c>
      <c r="DU256" s="3">
        <v>0</v>
      </c>
      <c r="DV256" s="3">
        <v>0</v>
      </c>
      <c r="DW256" s="3">
        <v>0</v>
      </c>
      <c r="DX256" s="3">
        <v>0</v>
      </c>
      <c r="DY256" s="3">
        <v>0</v>
      </c>
      <c r="DZ256" s="3">
        <v>0</v>
      </c>
      <c r="EA256" s="3">
        <v>0</v>
      </c>
      <c r="EB256" s="3">
        <v>0</v>
      </c>
      <c r="EC256" s="3">
        <v>0</v>
      </c>
      <c r="ED256" s="3">
        <v>0</v>
      </c>
      <c r="EE256" s="3">
        <v>0</v>
      </c>
      <c r="EF256" s="3">
        <v>0</v>
      </c>
      <c r="EG256" s="3">
        <v>0</v>
      </c>
      <c r="EH256" s="3">
        <v>0</v>
      </c>
      <c r="EI256" s="3">
        <v>0</v>
      </c>
      <c r="EJ256" s="3">
        <v>0</v>
      </c>
      <c r="EK256" s="3">
        <v>0</v>
      </c>
      <c r="EL256" s="3">
        <v>0</v>
      </c>
      <c r="EM256" s="3">
        <v>0</v>
      </c>
      <c r="EN256" s="3">
        <v>0</v>
      </c>
      <c r="EO256" s="3">
        <v>0</v>
      </c>
      <c r="EP256" s="3">
        <v>0</v>
      </c>
      <c r="EQ256" s="3">
        <v>0</v>
      </c>
      <c r="ER256" s="3">
        <v>0</v>
      </c>
      <c r="ES256" s="3">
        <v>0</v>
      </c>
      <c r="ET256" s="3">
        <v>0</v>
      </c>
      <c r="EU256" s="3">
        <v>0</v>
      </c>
      <c r="EV256" s="3">
        <v>0</v>
      </c>
      <c r="EW256" s="3">
        <v>0</v>
      </c>
      <c r="EX256" s="3">
        <v>0</v>
      </c>
      <c r="EY256" s="3">
        <v>0</v>
      </c>
      <c r="EZ256" s="3">
        <v>0</v>
      </c>
      <c r="FA256" s="3">
        <v>0</v>
      </c>
      <c r="FB256" s="3">
        <v>0</v>
      </c>
      <c r="FC256" s="3">
        <v>0</v>
      </c>
      <c r="FD256" s="3">
        <v>0</v>
      </c>
      <c r="FE256" s="3">
        <v>0</v>
      </c>
      <c r="FF256" s="4">
        <v>0</v>
      </c>
      <c r="FG256" s="1" t="s">
        <v>2</v>
      </c>
    </row>
  </sheetData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_5YZ0ZQ1V8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k217t</dc:creator>
  <cp:lastModifiedBy>k217t</cp:lastModifiedBy>
  <dcterms:modified xsi:type="dcterms:W3CDTF">2021-02-09T07:50:16Z</dcterms:modified>
</cp:coreProperties>
</file>