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485" windowHeight="8130" activeTab="0"/>
  </bookViews>
  <sheets>
    <sheet name="Прилож.№8 (2)" sheetId="1" r:id="rId1"/>
  </sheets>
  <definedNames>
    <definedName name="_xlnm.Print_Titles" localSheetId="0">'Прилож.№8 (2)'!$11:$11</definedName>
    <definedName name="_xlnm.Print_Area" localSheetId="0">'Прилож.№8 (2)'!$A$1:$G$40</definedName>
  </definedNames>
  <calcPr fullCalcOnLoad="1"/>
</workbook>
</file>

<file path=xl/sharedStrings.xml><?xml version="1.0" encoding="utf-8"?>
<sst xmlns="http://schemas.openxmlformats.org/spreadsheetml/2006/main" count="67" uniqueCount="65">
  <si>
    <t>Наименование статей расходов</t>
  </si>
  <si>
    <t>Благоустройство</t>
  </si>
  <si>
    <t>1.</t>
  </si>
  <si>
    <t>2.</t>
  </si>
  <si>
    <t>3.</t>
  </si>
  <si>
    <t>4.</t>
  </si>
  <si>
    <t>Содержание и ремонт жилого фонда</t>
  </si>
  <si>
    <t>№ п/п</t>
  </si>
  <si>
    <t>2.1.</t>
  </si>
  <si>
    <t>2.2.</t>
  </si>
  <si>
    <t>Всего по статьям расходов, в том числе:</t>
  </si>
  <si>
    <t xml:space="preserve">к Решению Тираспольского городского </t>
  </si>
  <si>
    <t xml:space="preserve">Совета народных депутатов </t>
  </si>
  <si>
    <t>Вывоз ЖБО и ТБО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</si>
  <si>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</si>
  <si>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</si>
  <si>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</si>
  <si>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</si>
  <si>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</si>
  <si>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</si>
  <si>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</si>
  <si>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</si>
  <si>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</si>
  <si>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</si>
  <si>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</si>
  <si>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</si>
  <si>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</si>
  <si>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</si>
  <si>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Похороны безродных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</si>
  <si>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</si>
  <si>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</si>
  <si>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</si>
  <si>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 xml:space="preserve">Ремонт и реконструкция сетей наружного освещения </t>
  </si>
  <si>
    <t xml:space="preserve">Капитальный ремонт объектов образования, культуры, спорта </t>
  </si>
  <si>
    <t xml:space="preserve">Отлов безнадзорных животных </t>
  </si>
  <si>
    <t xml:space="preserve">Содержание объектов образования, культуры, спорта  </t>
  </si>
  <si>
    <t>Программа "Столица"</t>
  </si>
  <si>
    <t>2.3.</t>
  </si>
  <si>
    <t xml:space="preserve">Содержание помещений объектов образования, культуры, спорта </t>
  </si>
  <si>
    <t>Приложение № 9</t>
  </si>
  <si>
    <t>1.13.</t>
  </si>
  <si>
    <t>Содержание и ремонт  памятников и Мемориальных мест</t>
  </si>
  <si>
    <t>Изготовление Мемориального памятника Гериям СССР</t>
  </si>
  <si>
    <t>Проведение  противоэпидемиологических мероприятий</t>
  </si>
  <si>
    <t>1.14.</t>
  </si>
  <si>
    <t>Изготовление и установка информационных табло на городских пляжах</t>
  </si>
  <si>
    <t>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2021 год</t>
  </si>
  <si>
    <t>Остатки на 1 января 2021 года</t>
  </si>
  <si>
    <t>План доходов 2021 г.</t>
  </si>
  <si>
    <t>Приобретение, изготовление, установка скамеек и урн (в том числе ремонт)</t>
  </si>
  <si>
    <t>Замена лифта</t>
  </si>
  <si>
    <t>Благоустройство и содержание территорий зон отдыха, парков, скверов</t>
  </si>
  <si>
    <t>Ремонт жилого фонда</t>
  </si>
  <si>
    <t>4.1.</t>
  </si>
  <si>
    <t>4.2.</t>
  </si>
  <si>
    <t>№ 9  от "11 "февраля  2021 г.</t>
  </si>
  <si>
    <t>Действующая редакция</t>
  </si>
  <si>
    <t>Отклонение</t>
  </si>
  <si>
    <t>2.4.</t>
  </si>
  <si>
    <t>Программа поддержки ТСЖ, ЖСК, ПК</t>
  </si>
  <si>
    <t>5.</t>
  </si>
  <si>
    <t>2021 год</t>
  </si>
  <si>
    <t>Приложение № 2</t>
  </si>
  <si>
    <t>Ремонт жилого фонда и благоустройство по программе исполнения наказов избирателей</t>
  </si>
  <si>
    <t>№ 19 от 29 апреля 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</si>
</sst>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32" borderId="0" xfId="0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3" fontId="5" fillId="32" borderId="14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tabSelected="1" view="pageBreakPreview" zoomScaleSheetLayoutView="100" workbookViewId="0" topLeftCell="C1">
      <selection activeCell="L10" sqref="L10"/>
    </sheetView>
  </sheetViews>
  <sheetFormatPr defaultColWidth="9.140625" defaultRowHeight="15"/>
  <cols>
    <col min="1" max="2" width="0" style="1" hidden="1" customWidth="1"/>
    <col min="3" max="3" width="6.57421875" style="1" customWidth="1"/>
    <col min="4" max="4" width="64.140625" style="1" customWidth="1"/>
    <col min="5" max="5" width="17.28125" style="6" hidden="1" customWidth="1"/>
    <col min="6" max="6" width="13.00390625" style="1" hidden="1" customWidth="1"/>
    <col min="7" max="7" width="13.28125" style="1" customWidth="1"/>
    <col min="8" max="16384" width="9.140625" style="1" customWidth="1"/>
  </cols>
  <sheetData>
    <row r="1" spans="1:7" s="6" customFormat="1" ht="15.75">
      <c r="A1" s="45" t="s">
        <v>62</v>
      </c>
      <c r="B1" s="45"/>
      <c r="C1" s="45"/>
      <c r="D1" s="45"/>
      <c r="E1" s="45"/>
      <c r="F1" s="45"/>
      <c r="G1" s="45"/>
    </row>
    <row r="2" spans="1:7" s="6" customFormat="1" ht="15.75">
      <c r="A2" s="45" t="s">
        <v>11</v>
      </c>
      <c r="B2" s="45"/>
      <c r="C2" s="45"/>
      <c r="D2" s="45"/>
      <c r="E2" s="45"/>
      <c r="F2" s="45"/>
      <c r="G2" s="45"/>
    </row>
    <row r="3" spans="1:7" s="6" customFormat="1" ht="15.75">
      <c r="A3" s="45" t="s">
        <v>12</v>
      </c>
      <c r="B3" s="45"/>
      <c r="C3" s="45"/>
      <c r="D3" s="45"/>
      <c r="E3" s="45"/>
      <c r="F3" s="45"/>
      <c r="G3" s="45"/>
    </row>
    <row r="4" spans="1:7" s="6" customFormat="1" ht="15.75">
      <c r="A4" s="5"/>
      <c r="B4" s="45" t="s">
        <v>64</v>
      </c>
      <c r="C4" s="45"/>
      <c r="D4" s="45"/>
      <c r="E4" s="45"/>
      <c r="F4" s="45"/>
      <c r="G4" s="45"/>
    </row>
    <row r="5" spans="1:7" s="6" customFormat="1" ht="15.75">
      <c r="A5" s="45" t="s">
        <v>39</v>
      </c>
      <c r="B5" s="45"/>
      <c r="C5" s="45"/>
      <c r="D5" s="45"/>
      <c r="E5" s="45"/>
      <c r="F5" s="45"/>
      <c r="G5" s="45"/>
    </row>
    <row r="6" spans="1:7" s="6" customFormat="1" ht="15.75">
      <c r="A6" s="45" t="s">
        <v>11</v>
      </c>
      <c r="B6" s="45"/>
      <c r="C6" s="45"/>
      <c r="D6" s="45"/>
      <c r="E6" s="45"/>
      <c r="F6" s="45"/>
      <c r="G6" s="45"/>
    </row>
    <row r="7" spans="1:7" s="6" customFormat="1" ht="15.75">
      <c r="A7" s="45" t="s">
        <v>12</v>
      </c>
      <c r="B7" s="45"/>
      <c r="C7" s="45"/>
      <c r="D7" s="45"/>
      <c r="E7" s="45"/>
      <c r="F7" s="45"/>
      <c r="G7" s="45"/>
    </row>
    <row r="8" spans="1:7" s="6" customFormat="1" ht="15.75">
      <c r="A8" s="5"/>
      <c r="B8" s="45" t="s">
        <v>55</v>
      </c>
      <c r="C8" s="45"/>
      <c r="D8" s="45"/>
      <c r="E8" s="45"/>
      <c r="F8" s="45"/>
      <c r="G8" s="45"/>
    </row>
    <row r="9" ht="6" customHeight="1"/>
    <row r="10" spans="3:7" ht="63" customHeight="1">
      <c r="C10" s="44" t="s">
        <v>46</v>
      </c>
      <c r="D10" s="44"/>
      <c r="E10" s="44"/>
      <c r="F10" s="44"/>
      <c r="G10" s="44"/>
    </row>
    <row r="11" spans="3:7" s="2" customFormat="1" ht="57.75" customHeight="1">
      <c r="C11" s="8" t="s">
        <v>7</v>
      </c>
      <c r="D11" s="9" t="s">
        <v>0</v>
      </c>
      <c r="E11" s="31" t="s">
        <v>56</v>
      </c>
      <c r="F11" s="8" t="s">
        <v>57</v>
      </c>
      <c r="G11" s="31" t="s">
        <v>61</v>
      </c>
    </row>
    <row r="12" spans="3:7" s="2" customFormat="1" ht="16.5" customHeight="1" hidden="1">
      <c r="C12" s="8"/>
      <c r="D12" s="10" t="s">
        <v>47</v>
      </c>
      <c r="E12" s="29"/>
      <c r="F12" s="34"/>
      <c r="G12" s="34"/>
    </row>
    <row r="13" spans="3:7" s="2" customFormat="1" ht="15.75">
      <c r="C13" s="8"/>
      <c r="D13" s="10" t="s">
        <v>48</v>
      </c>
      <c r="E13" s="29">
        <v>14051504</v>
      </c>
      <c r="F13" s="35"/>
      <c r="G13" s="35">
        <f>E13</f>
        <v>14051504</v>
      </c>
    </row>
    <row r="14" spans="3:7" ht="15.75">
      <c r="C14" s="8"/>
      <c r="D14" s="10" t="s">
        <v>10</v>
      </c>
      <c r="E14" s="29">
        <f>E15+E30+E36+E37+E40</f>
        <v>14051504</v>
      </c>
      <c r="F14" s="29">
        <f>F15+F30+F36+F37+F40</f>
        <v>0</v>
      </c>
      <c r="G14" s="29">
        <f>G15+G30+G36+G37+G40</f>
        <v>14051504</v>
      </c>
    </row>
    <row r="15" spans="3:7" s="11" customFormat="1" ht="15.75">
      <c r="C15" s="18" t="s">
        <v>2</v>
      </c>
      <c r="D15" s="14" t="s">
        <v>1</v>
      </c>
      <c r="E15" s="26">
        <f>SUM(E16:E29)</f>
        <v>6070179</v>
      </c>
      <c r="F15" s="26">
        <f>SUM(F16:F29)</f>
        <v>0</v>
      </c>
      <c r="G15" s="26">
        <f>SUM(G16:G29)</f>
        <v>6070179</v>
      </c>
    </row>
    <row r="16" spans="3:7" ht="15.75">
      <c r="C16" s="19" t="s">
        <v>14</v>
      </c>
      <c r="D16" s="15" t="s">
        <v>26</v>
      </c>
      <c r="E16" s="33">
        <v>3207281</v>
      </c>
      <c r="F16" s="36"/>
      <c r="G16" s="36">
        <f>E16+F16</f>
        <v>3207281</v>
      </c>
    </row>
    <row r="17" spans="3:7" ht="18" customHeight="1">
      <c r="C17" s="19" t="s">
        <v>15</v>
      </c>
      <c r="D17" s="15" t="s">
        <v>27</v>
      </c>
      <c r="E17" s="13">
        <v>100000</v>
      </c>
      <c r="F17" s="36"/>
      <c r="G17" s="36">
        <f aca="true" t="shared" si="0" ref="G17:G32">E17+F17</f>
        <v>100000</v>
      </c>
    </row>
    <row r="18" spans="3:7" ht="31.5">
      <c r="C18" s="19" t="s">
        <v>16</v>
      </c>
      <c r="D18" s="15" t="s">
        <v>51</v>
      </c>
      <c r="E18" s="13">
        <v>450000</v>
      </c>
      <c r="F18" s="36">
        <v>50000</v>
      </c>
      <c r="G18" s="36">
        <f t="shared" si="0"/>
        <v>500000</v>
      </c>
    </row>
    <row r="19" spans="3:7" ht="31.5">
      <c r="C19" s="19" t="s">
        <v>17</v>
      </c>
      <c r="D19" s="15" t="s">
        <v>49</v>
      </c>
      <c r="E19" s="13">
        <v>60000</v>
      </c>
      <c r="F19" s="36"/>
      <c r="G19" s="36">
        <f t="shared" si="0"/>
        <v>60000</v>
      </c>
    </row>
    <row r="20" spans="3:7" ht="15.75">
      <c r="C20" s="19" t="s">
        <v>18</v>
      </c>
      <c r="D20" s="15" t="s">
        <v>41</v>
      </c>
      <c r="E20" s="13">
        <v>100000</v>
      </c>
      <c r="F20" s="36">
        <v>-50000</v>
      </c>
      <c r="G20" s="36">
        <f t="shared" si="0"/>
        <v>50000</v>
      </c>
    </row>
    <row r="21" spans="3:7" ht="15.75">
      <c r="C21" s="19" t="s">
        <v>19</v>
      </c>
      <c r="D21" s="15" t="s">
        <v>34</v>
      </c>
      <c r="E21" s="13">
        <v>275250</v>
      </c>
      <c r="F21" s="36"/>
      <c r="G21" s="36">
        <f t="shared" si="0"/>
        <v>275250</v>
      </c>
    </row>
    <row r="22" spans="3:7" ht="15.75" customHeight="1">
      <c r="C22" s="19" t="s">
        <v>20</v>
      </c>
      <c r="D22" s="15" t="s">
        <v>31</v>
      </c>
      <c r="E22" s="13">
        <v>350000</v>
      </c>
      <c r="F22" s="36"/>
      <c r="G22" s="36">
        <f t="shared" si="0"/>
        <v>350000</v>
      </c>
    </row>
    <row r="23" spans="3:7" ht="15.75">
      <c r="C23" s="19" t="s">
        <v>21</v>
      </c>
      <c r="D23" s="15" t="s">
        <v>28</v>
      </c>
      <c r="E23" s="13">
        <v>39570</v>
      </c>
      <c r="F23" s="36"/>
      <c r="G23" s="36">
        <f t="shared" si="0"/>
        <v>39570</v>
      </c>
    </row>
    <row r="24" spans="3:7" ht="15.75">
      <c r="C24" s="19" t="s">
        <v>22</v>
      </c>
      <c r="D24" s="15" t="s">
        <v>32</v>
      </c>
      <c r="E24" s="13">
        <v>600000</v>
      </c>
      <c r="F24" s="36"/>
      <c r="G24" s="36">
        <f t="shared" si="0"/>
        <v>600000</v>
      </c>
    </row>
    <row r="25" spans="3:7" ht="15.75">
      <c r="C25" s="19" t="s">
        <v>23</v>
      </c>
      <c r="D25" s="15" t="s">
        <v>29</v>
      </c>
      <c r="E25" s="13">
        <v>4298</v>
      </c>
      <c r="F25" s="36"/>
      <c r="G25" s="36">
        <f t="shared" si="0"/>
        <v>4298</v>
      </c>
    </row>
    <row r="26" spans="3:7" ht="31.5" customHeight="1">
      <c r="C26" s="19" t="s">
        <v>24</v>
      </c>
      <c r="D26" s="15" t="s">
        <v>43</v>
      </c>
      <c r="E26" s="13">
        <v>100000</v>
      </c>
      <c r="F26" s="36"/>
      <c r="G26" s="36">
        <f t="shared" si="0"/>
        <v>100000</v>
      </c>
    </row>
    <row r="27" spans="3:7" ht="31.5">
      <c r="C27" s="20" t="s">
        <v>25</v>
      </c>
      <c r="D27" s="15" t="s">
        <v>30</v>
      </c>
      <c r="E27" s="13">
        <v>783780</v>
      </c>
      <c r="F27" s="36"/>
      <c r="G27" s="36">
        <f t="shared" si="0"/>
        <v>783780</v>
      </c>
    </row>
    <row r="28" spans="3:7" ht="15.75" hidden="1">
      <c r="C28" s="25" t="s">
        <v>40</v>
      </c>
      <c r="D28" s="24" t="s">
        <v>42</v>
      </c>
      <c r="E28" s="13"/>
      <c r="F28" s="37"/>
      <c r="G28" s="36">
        <f t="shared" si="0"/>
        <v>0</v>
      </c>
    </row>
    <row r="29" spans="3:7" ht="33" customHeight="1" hidden="1">
      <c r="C29" s="25" t="s">
        <v>44</v>
      </c>
      <c r="D29" s="24" t="s">
        <v>45</v>
      </c>
      <c r="E29" s="13"/>
      <c r="F29" s="37"/>
      <c r="G29" s="36">
        <f t="shared" si="0"/>
        <v>0</v>
      </c>
    </row>
    <row r="30" spans="3:7" s="11" customFormat="1" ht="15.75">
      <c r="C30" s="18" t="s">
        <v>3</v>
      </c>
      <c r="D30" s="16" t="s">
        <v>6</v>
      </c>
      <c r="E30" s="27">
        <f>E31+E32+E33+E34</f>
        <v>5861325</v>
      </c>
      <c r="F30" s="27">
        <f>F31+F32+F33+F34</f>
        <v>-333584</v>
      </c>
      <c r="G30" s="27">
        <f>G31+G32+G33+G34</f>
        <v>5527741</v>
      </c>
    </row>
    <row r="31" spans="3:7" s="3" customFormat="1" ht="15.75">
      <c r="C31" s="21" t="s">
        <v>8</v>
      </c>
      <c r="D31" s="17" t="s">
        <v>50</v>
      </c>
      <c r="E31" s="13">
        <v>541325</v>
      </c>
      <c r="F31" s="38"/>
      <c r="G31" s="36">
        <f t="shared" si="0"/>
        <v>541325</v>
      </c>
    </row>
    <row r="32" spans="3:7" ht="31.5">
      <c r="C32" s="8" t="s">
        <v>9</v>
      </c>
      <c r="D32" s="10" t="s">
        <v>63</v>
      </c>
      <c r="E32" s="13">
        <v>2730000</v>
      </c>
      <c r="F32" s="37"/>
      <c r="G32" s="36">
        <f t="shared" si="0"/>
        <v>2730000</v>
      </c>
    </row>
    <row r="33" spans="3:7" ht="15.75">
      <c r="C33" s="8" t="s">
        <v>37</v>
      </c>
      <c r="D33" s="32" t="s">
        <v>52</v>
      </c>
      <c r="E33" s="13">
        <v>2090000</v>
      </c>
      <c r="F33" s="37">
        <v>-333584</v>
      </c>
      <c r="G33" s="36">
        <f>E33+F33</f>
        <v>1756416</v>
      </c>
    </row>
    <row r="34" spans="3:7" ht="15.75">
      <c r="C34" s="8" t="s">
        <v>58</v>
      </c>
      <c r="D34" s="32" t="s">
        <v>59</v>
      </c>
      <c r="E34" s="13">
        <v>500000</v>
      </c>
      <c r="F34" s="37"/>
      <c r="G34" s="36">
        <f>E34+F34</f>
        <v>500000</v>
      </c>
    </row>
    <row r="35" spans="3:7" s="3" customFormat="1" ht="16.5" customHeight="1" hidden="1">
      <c r="C35" s="21"/>
      <c r="D35" s="17"/>
      <c r="E35" s="13"/>
      <c r="F35" s="38"/>
      <c r="G35" s="38"/>
    </row>
    <row r="36" spans="3:7" s="11" customFormat="1" ht="33" customHeight="1">
      <c r="C36" s="18" t="s">
        <v>4</v>
      </c>
      <c r="D36" s="16" t="s">
        <v>33</v>
      </c>
      <c r="E36" s="28">
        <v>900000</v>
      </c>
      <c r="F36" s="39">
        <v>191509</v>
      </c>
      <c r="G36" s="42">
        <f>E36+F36</f>
        <v>1091509</v>
      </c>
    </row>
    <row r="37" spans="3:7" s="12" customFormat="1" ht="18" customHeight="1">
      <c r="C37" s="18" t="s">
        <v>5</v>
      </c>
      <c r="D37" s="16" t="s">
        <v>35</v>
      </c>
      <c r="E37" s="28">
        <f>E38+E39</f>
        <v>1220000</v>
      </c>
      <c r="F37" s="40"/>
      <c r="G37" s="28">
        <f>G38+G39</f>
        <v>1220000</v>
      </c>
    </row>
    <row r="38" spans="3:7" s="3" customFormat="1" ht="15.75" customHeight="1">
      <c r="C38" s="8" t="s">
        <v>53</v>
      </c>
      <c r="D38" s="17" t="s">
        <v>13</v>
      </c>
      <c r="E38" s="13">
        <v>530000</v>
      </c>
      <c r="F38" s="38"/>
      <c r="G38" s="43">
        <f>E38+F38</f>
        <v>530000</v>
      </c>
    </row>
    <row r="39" spans="3:7" s="3" customFormat="1" ht="30" customHeight="1">
      <c r="C39" s="8" t="s">
        <v>54</v>
      </c>
      <c r="D39" s="10" t="s">
        <v>38</v>
      </c>
      <c r="E39" s="29">
        <v>690000</v>
      </c>
      <c r="F39" s="38"/>
      <c r="G39" s="43">
        <f>E39+F39</f>
        <v>690000</v>
      </c>
    </row>
    <row r="40" spans="3:7" s="12" customFormat="1" ht="16.5" customHeight="1">
      <c r="C40" s="22" t="s">
        <v>60</v>
      </c>
      <c r="D40" s="23" t="s">
        <v>36</v>
      </c>
      <c r="E40" s="27"/>
      <c r="F40" s="41">
        <v>142075</v>
      </c>
      <c r="G40" s="41">
        <f>E40+F40</f>
        <v>142075</v>
      </c>
    </row>
    <row r="41" spans="3:5" s="3" customFormat="1" ht="15.75" customHeight="1">
      <c r="C41" s="7"/>
      <c r="E41" s="30"/>
    </row>
    <row r="42" ht="15.75">
      <c r="C42" s="4"/>
    </row>
    <row r="43" ht="40.5" customHeight="1">
      <c r="C43" s="4"/>
    </row>
  </sheetData>
  <sheetProtection/>
  <mergeCells count="9">
    <mergeCell ref="C10:G10"/>
    <mergeCell ref="A6:G6"/>
    <mergeCell ref="A7:G7"/>
    <mergeCell ref="B8:G8"/>
    <mergeCell ref="A1:G1"/>
    <mergeCell ref="A2:G2"/>
    <mergeCell ref="A3:G3"/>
    <mergeCell ref="B4:G4"/>
    <mergeCell ref="A5:G5"/>
  </mergeCells>
  <printOptions/>
  <pageMargins left="0.6692913385826772" right="0.15748031496062992" top="0.3937007874015748" bottom="0.3937007874015748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USER</cp:lastModifiedBy>
  <cp:lastPrinted>2021-04-29T10:31:21Z</cp:lastPrinted>
  <dcterms:created xsi:type="dcterms:W3CDTF">2016-12-29T08:37:45Z</dcterms:created>
  <dcterms:modified xsi:type="dcterms:W3CDTF">2021-04-29T10:32:19Z</dcterms:modified>
  <cp:category/>
  <cp:version/>
  <cp:contentType/>
  <cp:contentStatus/>
</cp:coreProperties>
</file>