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илож.№8 (2)" sheetId="1" r:id="rId1"/>
  </sheets>
  <definedNames>
    <definedName name="_xlnm.Print_Titles" localSheetId="0">'Прилож.№8 (2)'!$12:$12</definedName>
    <definedName name="_xlnm.Print_Area" localSheetId="0">'Прилож.№8 (2)'!$A$1:$E$38</definedName>
  </definedNames>
  <calcPr fullCalcOnLoad="1"/>
</workbook>
</file>

<file path=xl/sharedStrings.xml><?xml version="1.0" encoding="utf-8"?>
<sst xmlns="http://schemas.openxmlformats.org/spreadsheetml/2006/main" count="62" uniqueCount="60">
  <si>
    <t>Наименование статей расходов</t>
  </si>
  <si>
    <t>Благоустройство</t>
  </si>
  <si>
    <t>1.</t>
  </si>
  <si>
    <t>2.</t>
  </si>
  <si>
    <t>3.</t>
  </si>
  <si>
    <t>4.</t>
  </si>
  <si>
    <t>Содержание и ремонт жилого фонда</t>
  </si>
  <si>
    <t>№ п/п</t>
  </si>
  <si>
    <t>2.1.</t>
  </si>
  <si>
    <t>2.2.</t>
  </si>
  <si>
    <t>Всего по статьям расходов, в том числе:</t>
  </si>
  <si>
    <t>Ремонт жилого фонда по программе исполнения наказов избирателей</t>
  </si>
  <si>
    <t>4.1.</t>
  </si>
  <si>
    <t>4.2.</t>
  </si>
  <si>
    <t>Замена лифта</t>
  </si>
  <si>
    <t xml:space="preserve">к Решению Тираспольского городского </t>
  </si>
  <si>
    <t xml:space="preserve">Совета народных депутатов </t>
  </si>
  <si>
    <t>Вывоз ЖБО и ТБО</t>
  </si>
  <si>
    <t>Содержание помещений объектов образования, культуры, спорта и административных зданий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</si>
  <si>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</si>
  <si>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</si>
  <si>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</si>
  <si>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</si>
  <si>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</si>
  <si>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</si>
  <si>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</si>
  <si>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</si>
  <si>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</si>
  <si>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</si>
  <si>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</si>
  <si>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</si>
  <si>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</si>
  <si>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 xml:space="preserve"> Cодержание и уборка городских территорий</t>
  </si>
  <si>
    <t>Подготовка и оформление города к праздничным мероприятиям</t>
  </si>
  <si>
    <t>Содержание памятников и Мемориальных мест</t>
  </si>
  <si>
    <t>Похороны безродных</t>
  </si>
  <si>
    <t>Ремонт и реконструкция сетей наружного освещения</t>
  </si>
  <si>
    <t>Оплата за потребление газа на объекте  «Вечный огонь»</t>
  </si>
  <si>
    <t>Оплата потребленной электроэнергии по наружному освещению автомобильных дорог</t>
  </si>
  <si>
    <t>Содержание кладбищ (в т.ч. вывоз мусора)</t>
  </si>
  <si>
    <t>5.</t>
  </si>
  <si>
    <t>2.3.</t>
  </si>
  <si>
    <t>План доходов 2021 г.</t>
  </si>
  <si>
    <t>Программа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2021 год</t>
  </si>
  <si>
    <t>2021 год</t>
  </si>
  <si>
    <t>Благоустройство прилегающих территорий муниципального жилого фонда по программе исполнения наказов избирателей</t>
  </si>
  <si>
    <t>Ремонт жилого фонда</t>
  </si>
  <si>
    <t>2.4.</t>
  </si>
  <si>
    <t>Программа поддержки ТСЖ, ЖСК, ПК</t>
  </si>
  <si>
    <t xml:space="preserve">Капитальный ремонт и капитальное строительство жилья, объектов образования, культуры, спорта </t>
  </si>
  <si>
    <t xml:space="preserve">Содержание объектов образования, культуры, спорта  </t>
  </si>
  <si>
    <t>Программа "Столица"</t>
  </si>
  <si>
    <t>Благоустройство и содержание территорий зон отдыха,парков,скверов</t>
  </si>
  <si>
    <t>Приобретение, изготовление, установка  скамеек и урн (в том числе ремонт)</t>
  </si>
  <si>
    <t xml:space="preserve">Отлов безнадзорных животных </t>
  </si>
  <si>
    <t xml:space="preserve"> Проведение  противоэпидемиологических мероприятий</t>
  </si>
  <si>
    <t>Приложение № 9</t>
  </si>
  <si>
    <t>№ 18   от 11 февраля  2021 г.</t>
  </si>
  <si>
    <t>Приложение № 2</t>
  </si>
  <si>
    <t>№ 59 от 24 июня 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</si>
</sst>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2" borderId="0" xfId="0" applyFont="1" applyFill="1" applyAlignment="1">
      <alignment/>
    </xf>
    <xf numFmtId="3" fontId="2" fillId="32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32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3" fontId="4" fillId="32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32" borderId="0" xfId="0" applyFont="1" applyFill="1" applyAlignment="1">
      <alignment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32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3" fontId="5" fillId="32" borderId="14" xfId="0" applyNumberFormat="1" applyFont="1" applyFill="1" applyBorder="1" applyAlignment="1">
      <alignment horizontal="right"/>
    </xf>
    <xf numFmtId="3" fontId="2" fillId="3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7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view="pageBreakPreview" zoomScaleSheetLayoutView="100" workbookViewId="0" topLeftCell="C1">
      <selection activeCell="H8" sqref="H8"/>
    </sheetView>
  </sheetViews>
  <sheetFormatPr defaultColWidth="9.140625" defaultRowHeight="15"/>
  <cols>
    <col min="1" max="2" width="0" style="1" hidden="1" customWidth="1"/>
    <col min="3" max="3" width="7.7109375" style="1" customWidth="1"/>
    <col min="4" max="4" width="57.8515625" style="1" customWidth="1"/>
    <col min="5" max="5" width="18.57421875" style="1" customWidth="1"/>
    <col min="6" max="6" width="11.28125" style="1" bestFit="1" customWidth="1"/>
    <col min="7" max="16384" width="9.140625" style="1" customWidth="1"/>
  </cols>
  <sheetData>
    <row r="1" spans="1:5" s="11" customFormat="1" ht="15.75">
      <c r="A1" s="35" t="s">
        <v>58</v>
      </c>
      <c r="B1" s="35"/>
      <c r="C1" s="35"/>
      <c r="D1" s="35"/>
      <c r="E1" s="35"/>
    </row>
    <row r="2" spans="1:5" s="11" customFormat="1" ht="15.75">
      <c r="A2" s="35" t="s">
        <v>15</v>
      </c>
      <c r="B2" s="35"/>
      <c r="C2" s="35"/>
      <c r="D2" s="35"/>
      <c r="E2" s="35"/>
    </row>
    <row r="3" spans="1:5" s="11" customFormat="1" ht="15.75">
      <c r="A3" s="35" t="s">
        <v>16</v>
      </c>
      <c r="B3" s="35"/>
      <c r="C3" s="35"/>
      <c r="D3" s="35"/>
      <c r="E3" s="35"/>
    </row>
    <row r="4" spans="1:5" s="11" customFormat="1" ht="15.75">
      <c r="A4" s="10"/>
      <c r="B4" s="35" t="s">
        <v>59</v>
      </c>
      <c r="C4" s="35"/>
      <c r="D4" s="35"/>
      <c r="E4" s="35"/>
    </row>
    <row r="5" ht="6.75" customHeight="1"/>
    <row r="6" spans="1:5" s="11" customFormat="1" ht="15.75">
      <c r="A6" s="35" t="s">
        <v>56</v>
      </c>
      <c r="B6" s="35"/>
      <c r="C6" s="35"/>
      <c r="D6" s="35"/>
      <c r="E6" s="35"/>
    </row>
    <row r="7" spans="1:5" s="11" customFormat="1" ht="15.75">
      <c r="A7" s="35" t="s">
        <v>15</v>
      </c>
      <c r="B7" s="35"/>
      <c r="C7" s="35"/>
      <c r="D7" s="35"/>
      <c r="E7" s="35"/>
    </row>
    <row r="8" spans="1:5" s="11" customFormat="1" ht="15.75">
      <c r="A8" s="35" t="s">
        <v>16</v>
      </c>
      <c r="B8" s="35"/>
      <c r="C8" s="35"/>
      <c r="D8" s="35"/>
      <c r="E8" s="35"/>
    </row>
    <row r="9" spans="1:5" s="11" customFormat="1" ht="15.75">
      <c r="A9" s="10"/>
      <c r="B9" s="35" t="s">
        <v>57</v>
      </c>
      <c r="C9" s="35"/>
      <c r="D9" s="35"/>
      <c r="E9" s="35"/>
    </row>
    <row r="10" ht="6" customHeight="1"/>
    <row r="11" spans="3:5" ht="63" customHeight="1">
      <c r="C11" s="36" t="s">
        <v>43</v>
      </c>
      <c r="D11" s="36"/>
      <c r="E11" s="36"/>
    </row>
    <row r="12" spans="3:5" s="3" customFormat="1" ht="57.75" customHeight="1">
      <c r="C12" s="15" t="s">
        <v>7</v>
      </c>
      <c r="D12" s="16" t="s">
        <v>0</v>
      </c>
      <c r="E12" s="15" t="s">
        <v>44</v>
      </c>
    </row>
    <row r="13" spans="3:5" s="3" customFormat="1" ht="15.75">
      <c r="C13" s="2"/>
      <c r="D13" s="12" t="s">
        <v>42</v>
      </c>
      <c r="E13" s="13">
        <v>14051504</v>
      </c>
    </row>
    <row r="14" spans="3:5" ht="15.75">
      <c r="C14" s="2"/>
      <c r="D14" s="8" t="s">
        <v>10</v>
      </c>
      <c r="E14" s="33">
        <f>E15+E29+E34+E35+E38</f>
        <v>14051504</v>
      </c>
    </row>
    <row r="15" spans="3:5" s="20" customFormat="1" ht="15.75">
      <c r="C15" s="21" t="s">
        <v>2</v>
      </c>
      <c r="D15" s="30" t="s">
        <v>1</v>
      </c>
      <c r="E15" s="31">
        <f>SUM(E16:E28)</f>
        <v>6450179</v>
      </c>
    </row>
    <row r="16" spans="3:5" ht="15.75">
      <c r="C16" s="17" t="s">
        <v>19</v>
      </c>
      <c r="D16" s="27" t="s">
        <v>32</v>
      </c>
      <c r="E16" s="28">
        <v>3207281</v>
      </c>
    </row>
    <row r="17" spans="3:5" ht="31.5">
      <c r="C17" s="17" t="s">
        <v>20</v>
      </c>
      <c r="D17" s="27" t="s">
        <v>33</v>
      </c>
      <c r="E17" s="28">
        <v>100000</v>
      </c>
    </row>
    <row r="18" spans="3:5" ht="31.5">
      <c r="C18" s="17" t="s">
        <v>21</v>
      </c>
      <c r="D18" s="27" t="s">
        <v>52</v>
      </c>
      <c r="E18" s="28">
        <v>500000</v>
      </c>
    </row>
    <row r="19" spans="3:5" ht="31.5">
      <c r="C19" s="17" t="s">
        <v>22</v>
      </c>
      <c r="D19" s="27" t="s">
        <v>53</v>
      </c>
      <c r="E19" s="28">
        <v>60000</v>
      </c>
    </row>
    <row r="20" spans="3:5" ht="15.75">
      <c r="C20" s="17" t="s">
        <v>23</v>
      </c>
      <c r="D20" s="27" t="s">
        <v>34</v>
      </c>
      <c r="E20" s="28">
        <v>50000</v>
      </c>
    </row>
    <row r="21" spans="3:5" ht="15.75">
      <c r="C21" s="17" t="s">
        <v>24</v>
      </c>
      <c r="D21" s="26" t="s">
        <v>54</v>
      </c>
      <c r="E21" s="28">
        <v>275250</v>
      </c>
    </row>
    <row r="22" spans="3:5" ht="19.5" customHeight="1">
      <c r="C22" s="17" t="s">
        <v>25</v>
      </c>
      <c r="D22" s="27" t="s">
        <v>39</v>
      </c>
      <c r="E22" s="28">
        <v>350000</v>
      </c>
    </row>
    <row r="23" spans="3:5" ht="15.75">
      <c r="C23" s="17" t="s">
        <v>26</v>
      </c>
      <c r="D23" s="27" t="s">
        <v>35</v>
      </c>
      <c r="E23" s="28">
        <v>39570</v>
      </c>
    </row>
    <row r="24" spans="3:5" ht="15.75">
      <c r="C24" s="17" t="s">
        <v>27</v>
      </c>
      <c r="D24" s="27" t="s">
        <v>36</v>
      </c>
      <c r="E24" s="28">
        <v>600000</v>
      </c>
    </row>
    <row r="25" spans="3:5" ht="15.75">
      <c r="C25" s="17" t="s">
        <v>28</v>
      </c>
      <c r="D25" s="19" t="s">
        <v>37</v>
      </c>
      <c r="E25" s="5">
        <v>4298</v>
      </c>
    </row>
    <row r="26" spans="3:5" ht="15" customHeight="1">
      <c r="C26" s="17" t="s">
        <v>29</v>
      </c>
      <c r="D26" s="26" t="s">
        <v>55</v>
      </c>
      <c r="E26" s="5">
        <v>100000</v>
      </c>
    </row>
    <row r="27" spans="3:5" ht="31.5">
      <c r="C27" s="18" t="s">
        <v>30</v>
      </c>
      <c r="D27" s="19" t="s">
        <v>38</v>
      </c>
      <c r="E27" s="5">
        <v>783780</v>
      </c>
    </row>
    <row r="28" spans="3:5" ht="46.5" customHeight="1">
      <c r="C28" s="34" t="s">
        <v>31</v>
      </c>
      <c r="D28" s="29" t="s">
        <v>45</v>
      </c>
      <c r="E28" s="5">
        <v>380000</v>
      </c>
    </row>
    <row r="29" spans="3:5" s="20" customFormat="1" ht="15.75">
      <c r="C29" s="21" t="s">
        <v>3</v>
      </c>
      <c r="D29" s="22" t="s">
        <v>6</v>
      </c>
      <c r="E29" s="23">
        <f>SUM(E30:E33)</f>
        <v>4457825</v>
      </c>
    </row>
    <row r="30" spans="3:5" s="4" customFormat="1" ht="15.75">
      <c r="C30" s="6" t="s">
        <v>8</v>
      </c>
      <c r="D30" s="7" t="s">
        <v>14</v>
      </c>
      <c r="E30" s="5">
        <v>541325</v>
      </c>
    </row>
    <row r="31" spans="3:5" ht="31.5">
      <c r="C31" s="2" t="s">
        <v>9</v>
      </c>
      <c r="D31" s="8" t="s">
        <v>11</v>
      </c>
      <c r="E31" s="5">
        <v>2350000</v>
      </c>
    </row>
    <row r="32" spans="3:5" ht="15.75">
      <c r="C32" s="2" t="s">
        <v>41</v>
      </c>
      <c r="D32" s="8" t="s">
        <v>46</v>
      </c>
      <c r="E32" s="5">
        <f>1756416-758416</f>
        <v>998000</v>
      </c>
    </row>
    <row r="33" spans="3:5" ht="15.75">
      <c r="C33" s="2" t="s">
        <v>47</v>
      </c>
      <c r="D33" s="8" t="s">
        <v>48</v>
      </c>
      <c r="E33" s="5">
        <f>500000+68500</f>
        <v>568500</v>
      </c>
    </row>
    <row r="34" spans="3:5" s="20" customFormat="1" ht="33.75" customHeight="1">
      <c r="C34" s="21" t="s">
        <v>4</v>
      </c>
      <c r="D34" s="22" t="s">
        <v>49</v>
      </c>
      <c r="E34" s="24">
        <f>1091509+689916</f>
        <v>1781425</v>
      </c>
    </row>
    <row r="35" spans="3:5" s="25" customFormat="1" ht="16.5" customHeight="1">
      <c r="C35" s="21" t="s">
        <v>5</v>
      </c>
      <c r="D35" s="22" t="s">
        <v>50</v>
      </c>
      <c r="E35" s="24">
        <f>SUM(E36:E37)</f>
        <v>1220000</v>
      </c>
    </row>
    <row r="36" spans="3:5" s="4" customFormat="1" ht="15.75" customHeight="1">
      <c r="C36" s="2" t="s">
        <v>12</v>
      </c>
      <c r="D36" s="7" t="s">
        <v>17</v>
      </c>
      <c r="E36" s="5">
        <v>530000</v>
      </c>
    </row>
    <row r="37" spans="3:5" s="4" customFormat="1" ht="33" customHeight="1">
      <c r="C37" s="2" t="s">
        <v>13</v>
      </c>
      <c r="D37" s="8" t="s">
        <v>18</v>
      </c>
      <c r="E37" s="5">
        <v>690000</v>
      </c>
    </row>
    <row r="38" spans="3:5" s="4" customFormat="1" ht="18" customHeight="1">
      <c r="C38" s="2" t="s">
        <v>40</v>
      </c>
      <c r="D38" s="22" t="s">
        <v>51</v>
      </c>
      <c r="E38" s="24">
        <v>142075</v>
      </c>
    </row>
    <row r="39" spans="3:5" s="4" customFormat="1" ht="15.75" customHeight="1" hidden="1">
      <c r="C39" s="14"/>
      <c r="E39" s="32">
        <f>SUM(E30:E33)</f>
        <v>4457825</v>
      </c>
    </row>
    <row r="40" ht="15.75" hidden="1">
      <c r="C40" s="9"/>
    </row>
    <row r="41" ht="40.5" customHeight="1">
      <c r="C41" s="9"/>
    </row>
  </sheetData>
  <sheetProtection/>
  <mergeCells count="9">
    <mergeCell ref="A1:E1"/>
    <mergeCell ref="A2:E2"/>
    <mergeCell ref="A3:E3"/>
    <mergeCell ref="B4:E4"/>
    <mergeCell ref="C11:E11"/>
    <mergeCell ref="A6:E6"/>
    <mergeCell ref="A7:E7"/>
    <mergeCell ref="A8:E8"/>
    <mergeCell ref="B9:E9"/>
  </mergeCells>
  <printOptions/>
  <pageMargins left="0.6692913385826772" right="0.15748031496062992" top="0.3937007874015748" bottom="0.3937007874015748" header="0.11811023622047245" footer="0"/>
  <pageSetup horizontalDpi="600" verticalDpi="600" orientation="portrait" paperSize="9" scale="90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USER</cp:lastModifiedBy>
  <cp:lastPrinted>2021-06-17T06:09:20Z</cp:lastPrinted>
  <dcterms:created xsi:type="dcterms:W3CDTF">2016-12-29T08:37:45Z</dcterms:created>
  <dcterms:modified xsi:type="dcterms:W3CDTF">2021-06-25T06:37:53Z</dcterms:modified>
  <cp:category/>
  <cp:version/>
  <cp:contentType/>
  <cp:contentStatus/>
</cp:coreProperties>
</file>