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6485" windowHeight="7320"/>
  </bookViews>
  <sheets>
    <sheet name="Приложение № 3" sheetId="1" r:id="rId1"/>
  </sheets>
  <definedNames>
    <definedName name="_xlnm.Print_Titles" localSheetId="0">'Приложение № 3'!$7:$7</definedName>
    <definedName name="_xlnm.Print_Area" localSheetId="0">'Приложение № 3'!$A$1:$C$37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C27" i="1" l="1"/>
  <c r="C18" i="1"/>
  <c r="C17" i="1"/>
  <c r="C8" i="1"/>
  <c r="C16" i="1" l="1"/>
  <c r="C14" i="1"/>
  <c r="C36" i="1" s="1"/>
  <c r="C37" i="1"/>
  <c r="C25" i="1"/>
</calcChain>
</file>

<file path=xl/sharedStrings.xml><?xml version="1.0" encoding="utf-8"?>
<sst xmlns="http://schemas.openxmlformats.org/spreadsheetml/2006/main" count="68" uniqueCount="67">
  <si>
    <t>Наименование показателя</t>
  </si>
  <si>
    <t>Тирасполь</t>
  </si>
  <si>
    <t>3.</t>
  </si>
  <si>
    <t>4.</t>
  </si>
  <si>
    <t>налог на содержание жилищного фонда, объектов социально-культурной сферы и иные цели</t>
  </si>
  <si>
    <t>1.</t>
  </si>
  <si>
    <t>1.1.</t>
  </si>
  <si>
    <t>1.1.1.</t>
  </si>
  <si>
    <t>1.1.2.</t>
  </si>
  <si>
    <t>1.1.3.</t>
  </si>
  <si>
    <t>1.2.</t>
  </si>
  <si>
    <t>3.1.</t>
  </si>
  <si>
    <t>№ п/п</t>
  </si>
  <si>
    <t>2.</t>
  </si>
  <si>
    <t>3.2.</t>
  </si>
  <si>
    <t>3.2.1.</t>
  </si>
  <si>
    <t>3.2.1.1.</t>
  </si>
  <si>
    <t>3.2.2.</t>
  </si>
  <si>
    <t>3.2.2.1.</t>
  </si>
  <si>
    <t>3.2.2.2.</t>
  </si>
  <si>
    <t>5.</t>
  </si>
  <si>
    <t>7.</t>
  </si>
  <si>
    <t>6.</t>
  </si>
  <si>
    <t>6.1.</t>
  </si>
  <si>
    <t>7.1.</t>
  </si>
  <si>
    <t>7.2.</t>
  </si>
  <si>
    <t>7.3.</t>
  </si>
  <si>
    <t>7.2.1.</t>
  </si>
  <si>
    <t>2.1.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</si>
  <si>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</si>
  <si>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</si>
  <si>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</si>
  <si>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</si>
  <si>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</si>
  <si>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</si>
  <si>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</si>
  <si>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</si>
  <si>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</si>
  <si>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</si>
  <si>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</si>
  <si>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6.2.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</si>
  <si>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</si>
  <si>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</si>
  <si>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</si>
  <si>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</si>
  <si>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</si>
  <si>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</si>
  <si>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</si>
  <si>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</si>
  <si>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</si>
  <si>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</si>
  <si>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</si>
  <si>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</si>
  <si>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задолженность за потребляемые коммунальные услуги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</si>
  <si>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</si>
  <si>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</si>
  <si>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</si>
  <si>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</si>
  <si>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</si>
  <si>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</si>
  <si>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</si>
  <si>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>Основные характеристики доходной и расходной частей местного бюджета города Тирасполь, источники покрытия дефицита местного бюджета, объемы субсидий из республиканского бюджета на 2021 год</t>
  </si>
  <si>
    <t>8.</t>
  </si>
  <si>
    <t>Предельные расходы с учетом субсидий из республиканского бюджета:</t>
  </si>
  <si>
    <t>9.</t>
  </si>
  <si>
    <t>Расходы (план) финансирования с учетом субсидий из республиканского бюджета:</t>
  </si>
  <si>
    <t xml:space="preserve">№ 18 от 11 февраля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</si>
</sst>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Fill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5" fillId="2" borderId="4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view="pageBreakPreview" zoomScale="70" zoomScaleNormal="80" zoomScaleSheetLayoutView="70" workbookViewId="0">
      <pane xSplit="2" ySplit="7" topLeftCell="C29" activePane="bottomRight" state="frozenSplit"/>
      <selection pane="topRight" activeCell="B1" sqref="B1"/>
      <selection pane="bottomLeft" activeCell="A8" sqref="A8"/>
      <selection pane="bottomRight" activeCell="I32" sqref="I32"/>
    </sheetView>
  </sheetViews>
  <sheetFormatPr defaultColWidth="9.140625" defaultRowHeight="15.75" x14ac:dyDescent="0.25"/>
  <cols>
    <col min="1" max="1" width="7.85546875" style="3" bestFit="1" customWidth="1"/>
    <col min="2" max="2" width="47.42578125" style="2" customWidth="1"/>
    <col min="3" max="3" width="13.85546875" style="3" bestFit="1" customWidth="1"/>
    <col min="4" max="16384" width="9.140625" style="3"/>
  </cols>
  <sheetData>
    <row r="1" spans="1:3" x14ac:dyDescent="0.25">
      <c r="A1" s="1"/>
      <c r="B1" s="23" t="s">
        <v>58</v>
      </c>
      <c r="C1" s="23"/>
    </row>
    <row r="2" spans="1:3" x14ac:dyDescent="0.25">
      <c r="A2" s="1"/>
      <c r="B2" s="24" t="s">
        <v>59</v>
      </c>
      <c r="C2" s="24"/>
    </row>
    <row r="3" spans="1:3" x14ac:dyDescent="0.25">
      <c r="A3" s="1"/>
      <c r="B3" s="24" t="s">
        <v>60</v>
      </c>
      <c r="C3" s="24"/>
    </row>
    <row r="4" spans="1:3" x14ac:dyDescent="0.25">
      <c r="A4" s="1"/>
      <c r="B4" s="24" t="s">
        <v>66</v>
      </c>
      <c r="C4" s="24"/>
    </row>
    <row r="5" spans="1:3" ht="64.900000000000006" customHeight="1" x14ac:dyDescent="0.25">
      <c r="A5" s="22" t="s">
        <v>61</v>
      </c>
      <c r="B5" s="22"/>
      <c r="C5" s="22"/>
    </row>
    <row r="6" spans="1:3" ht="16.5" thickBot="1" x14ac:dyDescent="0.3">
      <c r="A6" s="1"/>
      <c r="B6" s="1"/>
      <c r="C6" s="1"/>
    </row>
    <row r="7" spans="1:3" s="4" customFormat="1" ht="16.5" thickBot="1" x14ac:dyDescent="0.3">
      <c r="A7" s="13" t="s">
        <v>12</v>
      </c>
      <c r="B7" s="14" t="s">
        <v>0</v>
      </c>
      <c r="C7" s="15" t="s">
        <v>1</v>
      </c>
    </row>
    <row r="8" spans="1:3" s="4" customFormat="1" x14ac:dyDescent="0.25">
      <c r="A8" s="11" t="s">
        <v>5</v>
      </c>
      <c r="B8" s="12" t="s">
        <v>36</v>
      </c>
      <c r="C8" s="17">
        <f>SUM(C9+C13)</f>
        <v>314106646</v>
      </c>
    </row>
    <row r="9" spans="1:3" s="4" customFormat="1" x14ac:dyDescent="0.25">
      <c r="A9" s="9" t="s">
        <v>6</v>
      </c>
      <c r="B9" s="5" t="s">
        <v>29</v>
      </c>
      <c r="C9" s="18">
        <v>45346556</v>
      </c>
    </row>
    <row r="10" spans="1:3" s="4" customFormat="1" ht="47.25" x14ac:dyDescent="0.25">
      <c r="A10" s="10" t="s">
        <v>7</v>
      </c>
      <c r="B10" s="6" t="s">
        <v>4</v>
      </c>
      <c r="C10" s="19">
        <v>14051504</v>
      </c>
    </row>
    <row r="11" spans="1:3" s="4" customFormat="1" ht="31.5" x14ac:dyDescent="0.25">
      <c r="A11" s="10" t="s">
        <v>8</v>
      </c>
      <c r="B11" s="6" t="s">
        <v>41</v>
      </c>
      <c r="C11" s="19">
        <v>4662929</v>
      </c>
    </row>
    <row r="12" spans="1:3" s="4" customFormat="1" ht="31.5" x14ac:dyDescent="0.25">
      <c r="A12" s="10" t="s">
        <v>9</v>
      </c>
      <c r="B12" s="6" t="s">
        <v>37</v>
      </c>
      <c r="C12" s="19">
        <v>25352403</v>
      </c>
    </row>
    <row r="13" spans="1:3" s="4" customFormat="1" x14ac:dyDescent="0.25">
      <c r="A13" s="9" t="s">
        <v>10</v>
      </c>
      <c r="B13" s="5" t="s">
        <v>30</v>
      </c>
      <c r="C13" s="18">
        <v>268760090</v>
      </c>
    </row>
    <row r="14" spans="1:3" s="7" customFormat="1" x14ac:dyDescent="0.25">
      <c r="A14" s="9" t="s">
        <v>13</v>
      </c>
      <c r="B14" s="5" t="s">
        <v>31</v>
      </c>
      <c r="C14" s="18">
        <f>SUM(C16+C30)</f>
        <v>338715433</v>
      </c>
    </row>
    <row r="15" spans="1:3" s="7" customFormat="1" ht="94.5" x14ac:dyDescent="0.25">
      <c r="A15" s="10" t="s">
        <v>28</v>
      </c>
      <c r="B15" s="6" t="s">
        <v>54</v>
      </c>
      <c r="C15" s="19">
        <v>19293450</v>
      </c>
    </row>
    <row r="16" spans="1:3" s="7" customFormat="1" x14ac:dyDescent="0.25">
      <c r="A16" s="9" t="s">
        <v>2</v>
      </c>
      <c r="B16" s="5" t="s">
        <v>55</v>
      </c>
      <c r="C16" s="18">
        <f>SUM(C17:C18)</f>
        <v>326124502</v>
      </c>
    </row>
    <row r="17" spans="1:3" s="4" customFormat="1" ht="31.5" x14ac:dyDescent="0.25">
      <c r="A17" s="9" t="s">
        <v>11</v>
      </c>
      <c r="B17" s="5" t="s">
        <v>32</v>
      </c>
      <c r="C17" s="18">
        <f>C9</f>
        <v>45346556</v>
      </c>
    </row>
    <row r="18" spans="1:3" s="7" customFormat="1" ht="31.5" x14ac:dyDescent="0.25">
      <c r="A18" s="9" t="s">
        <v>14</v>
      </c>
      <c r="B18" s="5" t="s">
        <v>38</v>
      </c>
      <c r="C18" s="18">
        <f>SUM(C19+C21)</f>
        <v>280777946</v>
      </c>
    </row>
    <row r="19" spans="1:3" s="7" customFormat="1" ht="31.5" x14ac:dyDescent="0.25">
      <c r="A19" s="10" t="s">
        <v>15</v>
      </c>
      <c r="B19" s="6" t="s">
        <v>47</v>
      </c>
      <c r="C19" s="19">
        <v>242329634</v>
      </c>
    </row>
    <row r="20" spans="1:3" s="7" customFormat="1" ht="47.25" x14ac:dyDescent="0.25">
      <c r="A20" s="10" t="s">
        <v>16</v>
      </c>
      <c r="B20" s="8" t="s">
        <v>56</v>
      </c>
      <c r="C20" s="19">
        <v>4652832</v>
      </c>
    </row>
    <row r="21" spans="1:3" s="4" customFormat="1" x14ac:dyDescent="0.25">
      <c r="A21" s="10" t="s">
        <v>17</v>
      </c>
      <c r="B21" s="6" t="s">
        <v>42</v>
      </c>
      <c r="C21" s="19">
        <v>38448312</v>
      </c>
    </row>
    <row r="22" spans="1:3" s="4" customFormat="1" ht="31.5" x14ac:dyDescent="0.25">
      <c r="A22" s="10" t="s">
        <v>18</v>
      </c>
      <c r="B22" s="6" t="s">
        <v>34</v>
      </c>
      <c r="C22" s="19">
        <v>67450</v>
      </c>
    </row>
    <row r="23" spans="1:3" s="7" customFormat="1" x14ac:dyDescent="0.25">
      <c r="A23" s="10" t="s">
        <v>19</v>
      </c>
      <c r="B23" s="6" t="s">
        <v>43</v>
      </c>
      <c r="C23" s="19">
        <v>2049687</v>
      </c>
    </row>
    <row r="24" spans="1:3" s="7" customFormat="1" ht="31.5" x14ac:dyDescent="0.25">
      <c r="A24" s="10" t="s">
        <v>49</v>
      </c>
      <c r="B24" s="6" t="s">
        <v>52</v>
      </c>
      <c r="C24" s="19">
        <v>14311588</v>
      </c>
    </row>
    <row r="25" spans="1:3" s="4" customFormat="1" x14ac:dyDescent="0.25">
      <c r="A25" s="9" t="s">
        <v>3</v>
      </c>
      <c r="B25" s="5" t="s">
        <v>33</v>
      </c>
      <c r="C25" s="18">
        <f>C27</f>
        <v>24608787</v>
      </c>
    </row>
    <row r="26" spans="1:3" s="4" customFormat="1" x14ac:dyDescent="0.25">
      <c r="A26" s="9" t="s">
        <v>20</v>
      </c>
      <c r="B26" s="5" t="s">
        <v>35</v>
      </c>
      <c r="C26" s="18">
        <v>12017856</v>
      </c>
    </row>
    <row r="27" spans="1:3" s="4" customFormat="1" ht="31.5" x14ac:dyDescent="0.25">
      <c r="A27" s="9" t="s">
        <v>22</v>
      </c>
      <c r="B27" s="5" t="s">
        <v>39</v>
      </c>
      <c r="C27" s="18">
        <f>SUM(C28+C30)</f>
        <v>24608787</v>
      </c>
    </row>
    <row r="28" spans="1:3" s="7" customFormat="1" ht="31.5" x14ac:dyDescent="0.25">
      <c r="A28" s="10" t="s">
        <v>23</v>
      </c>
      <c r="B28" s="6" t="s">
        <v>51</v>
      </c>
      <c r="C28" s="19">
        <v>12017856</v>
      </c>
    </row>
    <row r="29" spans="1:3" s="7" customFormat="1" ht="31.5" x14ac:dyDescent="0.25">
      <c r="A29" s="16" t="s">
        <v>50</v>
      </c>
      <c r="B29" s="6" t="s">
        <v>52</v>
      </c>
      <c r="C29" s="19">
        <v>12017856</v>
      </c>
    </row>
    <row r="30" spans="1:3" s="7" customFormat="1" ht="31.5" x14ac:dyDescent="0.25">
      <c r="A30" s="10" t="s">
        <v>40</v>
      </c>
      <c r="B30" s="8" t="s">
        <v>53</v>
      </c>
      <c r="C30" s="19">
        <v>12590931</v>
      </c>
    </row>
    <row r="31" spans="1:3" s="4" customFormat="1" x14ac:dyDescent="0.25">
      <c r="A31" s="9" t="s">
        <v>21</v>
      </c>
      <c r="B31" s="5" t="s">
        <v>44</v>
      </c>
      <c r="C31" s="18">
        <f>SUM(C32+C33+C35)</f>
        <v>30762155</v>
      </c>
    </row>
    <row r="32" spans="1:3" ht="31.5" x14ac:dyDescent="0.25">
      <c r="A32" s="10" t="s">
        <v>24</v>
      </c>
      <c r="B32" s="6" t="s">
        <v>45</v>
      </c>
      <c r="C32" s="19">
        <v>1345528</v>
      </c>
    </row>
    <row r="33" spans="1:3" ht="31.5" x14ac:dyDescent="0.25">
      <c r="A33" s="10" t="s">
        <v>25</v>
      </c>
      <c r="B33" s="6" t="s">
        <v>57</v>
      </c>
      <c r="C33" s="19">
        <v>3999587</v>
      </c>
    </row>
    <row r="34" spans="1:3" ht="31.5" x14ac:dyDescent="0.25">
      <c r="A34" s="10" t="s">
        <v>27</v>
      </c>
      <c r="B34" s="6" t="s">
        <v>48</v>
      </c>
      <c r="C34" s="19">
        <v>3500000</v>
      </c>
    </row>
    <row r="35" spans="1:3" ht="31.5" x14ac:dyDescent="0.25">
      <c r="A35" s="20" t="s">
        <v>26</v>
      </c>
      <c r="B35" s="6" t="s">
        <v>46</v>
      </c>
      <c r="C35" s="19">
        <v>25417040</v>
      </c>
    </row>
    <row r="36" spans="1:3" s="4" customFormat="1" ht="31.5" x14ac:dyDescent="0.25">
      <c r="A36" s="21" t="s">
        <v>62</v>
      </c>
      <c r="B36" s="5" t="s">
        <v>63</v>
      </c>
      <c r="C36" s="18">
        <f>C14+C32+C33+C35</f>
        <v>369477588</v>
      </c>
    </row>
    <row r="37" spans="1:3" s="4" customFormat="1" ht="31.5" x14ac:dyDescent="0.25">
      <c r="A37" s="21" t="s">
        <v>64</v>
      </c>
      <c r="B37" s="5" t="s">
        <v>65</v>
      </c>
      <c r="C37" s="18">
        <f>C16+C32+C33+C35</f>
        <v>356886657</v>
      </c>
    </row>
  </sheetData>
  <mergeCells count="5">
    <mergeCell ref="A5:C5"/>
    <mergeCell ref="B1:C1"/>
    <mergeCell ref="B2:C2"/>
    <mergeCell ref="B3:C3"/>
    <mergeCell ref="B4:C4"/>
  </mergeCells>
  <phoneticPr fontId="1" type="noConversion"/>
  <printOptions horizontalCentered="1"/>
  <pageMargins left="0.23622047244094491" right="0.15748031496062992" top="0.78740157480314965" bottom="0" header="0" footer="0"/>
  <pageSetup paperSize="9" firstPageNumber="246" fitToHeight="5" orientation="portrait" useFirstPageNumber="1" horizontalDpi="180" verticalDpi="180" r:id="rId1"/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</vt:lpstr>
      <vt:lpstr>'Приложение № 3'!Заголовки_для_печати</vt:lpstr>
      <vt:lpstr>'Приложение №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2021-02-11T14:36:40Z</dcterms:modified>
</cp:coreProperties>
</file>