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равнительная (5)" sheetId="1" r:id="rId1"/>
  </sheets>
  <definedNames>
    <definedName name="_xlnm.Print_Titles" localSheetId="0">'Сравнительная (5)'!$24:$26</definedName>
  </definedNames>
  <calcPr fullCalcOnLoad="1"/>
</workbook>
</file>

<file path=xl/sharedStrings.xml><?xml version="1.0" encoding="utf-8"?>
<sst xmlns="http://schemas.openxmlformats.org/spreadsheetml/2006/main" count="146" uniqueCount="136">
  <si>
    <t>Виды работ</t>
  </si>
  <si>
    <t>Всего:</t>
  </si>
  <si>
    <t>МУ "УК г. Тирасполя"</t>
  </si>
  <si>
    <t>1.</t>
  </si>
  <si>
    <t>№№ п.п.</t>
  </si>
  <si>
    <t>I.</t>
  </si>
  <si>
    <t>II.</t>
  </si>
  <si>
    <t>III.</t>
  </si>
  <si>
    <t>Итого по МУ "УНО":</t>
  </si>
  <si>
    <t>Итого по МУ "УК г. Тирасполя":</t>
  </si>
  <si>
    <t>в руб.</t>
  </si>
  <si>
    <t>Итого по МУ"УФКиС г. Тирасполь":</t>
  </si>
  <si>
    <t>МУ "Молодежный клуб "Орфей" ул. Краснодонская, 41.</t>
  </si>
  <si>
    <t>ремонт шатровой кровли</t>
  </si>
  <si>
    <t>МДОУ № 45, ул. Менделеева, 1</t>
  </si>
  <si>
    <t>МУ "УНО г. Тирасполь"</t>
  </si>
  <si>
    <t>Объем финансирования на 2022 г.</t>
  </si>
  <si>
    <t>МДОУ № 41, ул. Юности, 22</t>
  </si>
  <si>
    <t>ремонт отмостки</t>
  </si>
  <si>
    <t>МДОУ № 1, пер. Водопроводный, 7</t>
  </si>
  <si>
    <t xml:space="preserve">МДОУ № 25
ул. Манойлова, 33 корп. 2
</t>
  </si>
  <si>
    <t>ремонт отмостки, приямков, помещений подвала</t>
  </si>
  <si>
    <t>ремонт подъемного сценического оборудования</t>
  </si>
  <si>
    <t>Наименование объектов</t>
  </si>
  <si>
    <t>в том числе по источникам финансирования</t>
  </si>
  <si>
    <t>местный бюджет</t>
  </si>
  <si>
    <t xml:space="preserve">МОУ «ТСШ № 3» 
ул. К. Маркса, 180
</t>
  </si>
  <si>
    <t xml:space="preserve">МОУ «ТСШ № 8» 
ул. Калинина, 17
</t>
  </si>
  <si>
    <t>МДОУ № 20, ул. 1 Мая, 60</t>
  </si>
  <si>
    <t>ремонт входной группы, ремонт веранд</t>
  </si>
  <si>
    <t>МОУ ТСШ № 7, ул. Свердлова, 104</t>
  </si>
  <si>
    <t>замена канализационных труб в подвале, ремонт кровли,  ремонт системы отопления</t>
  </si>
  <si>
    <t xml:space="preserve">МДОУ № 25
ул. Р. Люксембург, 71 корп. 1
</t>
  </si>
  <si>
    <t>МДОУ № 50, ул. 28 Июня, 46</t>
  </si>
  <si>
    <t>МДОУ № 52, пер. Западный, 19</t>
  </si>
  <si>
    <t>МОУ ТСШ № 14, ул. К. Либкнехта, 98 "а"</t>
  </si>
  <si>
    <t>замена канализационной системы в подвальном помещении, ремонт санузлов</t>
  </si>
  <si>
    <t>ремонт санузлов</t>
  </si>
  <si>
    <t>ремонт системы отопления, пищеблока, прачечной, ремонт санузлов</t>
  </si>
  <si>
    <t>УПЦ, ул. 9 Января, 2 "А"</t>
  </si>
  <si>
    <t xml:space="preserve">ремонт шатровой кровли </t>
  </si>
  <si>
    <t>СЮТУР, ул. Калинина, 17</t>
  </si>
  <si>
    <t xml:space="preserve">МОУ«ТСШ  № 11»
ул. К. Либкнехта, 185
</t>
  </si>
  <si>
    <t>восстановление горячего водоснабжения, замена линолеумных полов, ремонт санузлов</t>
  </si>
  <si>
    <t>МУ "Управление по физической культуре и спорту                                                             г. Тирасполь"</t>
  </si>
  <si>
    <t>поступления от приватизации объектов муниципальной собственности</t>
  </si>
  <si>
    <t>МОУ ДО "ДДЮТ", ул. 25 Октября, 47</t>
  </si>
  <si>
    <t>ремонт фасада</t>
  </si>
  <si>
    <t>налог на содерж. жилищн. фонда и объектов соц.культ. сферы и благ-во тер. города</t>
  </si>
  <si>
    <t>__________________Г.Д. Горох</t>
  </si>
  <si>
    <t>"_________" ________ 2022 г.                                                                                                                               № ______ от "_____ " ________ 2022 г.</t>
  </si>
  <si>
    <t>Государственная администрация                                                                                                                к Решению сессии Тираспольского городского</t>
  </si>
  <si>
    <t>Утверждаю                                                                                                                                                                                               Приложение № __</t>
  </si>
  <si>
    <t>города Тирасполь и города Днестровск                                                                                                                                   Совета народных депутатов</t>
  </si>
  <si>
    <t xml:space="preserve">МОУ «ТСШ № 2» 
ул. Советская , 59
</t>
  </si>
  <si>
    <t>ремонт отмостки, ремонт системы отопления, замена канализационных труб в подвале, общестроительные работы</t>
  </si>
  <si>
    <t>2.</t>
  </si>
  <si>
    <t>3.</t>
  </si>
  <si>
    <t xml:space="preserve">МОУ "Тираспольская гуманитарно-математическая гимназия", пер. Бочковского, 2
</t>
  </si>
  <si>
    <t>ремонт шатровой кровли переходной галереи</t>
  </si>
  <si>
    <t>4.</t>
  </si>
  <si>
    <t>5.</t>
  </si>
  <si>
    <t>6.</t>
  </si>
  <si>
    <t>7.</t>
  </si>
  <si>
    <t>МДОУ № 6, ул. Юности, 19 А.</t>
  </si>
  <si>
    <t>ремонт отмостки, ремонт прачечной, замена линолеумного пола, ремонт санузлов</t>
  </si>
  <si>
    <t>МДОУ № 9, ул. Федько, 11</t>
  </si>
  <si>
    <t>МДОУ № 18, ул. К. Либкнехта, 80</t>
  </si>
  <si>
    <t>ремонт примыканий и фронтонов кровли</t>
  </si>
  <si>
    <t>МДОУ № 47, ул. Строителей, 57</t>
  </si>
  <si>
    <t>МДОУ № 49, ул. Свердлова, 72</t>
  </si>
  <si>
    <r>
      <t>Приложение № _</t>
    </r>
    <r>
      <rPr>
        <u val="single"/>
        <sz val="11"/>
        <color indexed="8"/>
        <rFont val="Times New Roman"/>
        <family val="1"/>
      </rPr>
      <t>11</t>
    </r>
    <r>
      <rPr>
        <sz val="11"/>
        <color indexed="8"/>
        <rFont val="Times New Roman"/>
        <family val="1"/>
      </rPr>
      <t>_</t>
    </r>
  </si>
  <si>
    <r>
      <t>№ _</t>
    </r>
    <r>
      <rPr>
        <u val="single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__ от _"</t>
    </r>
    <r>
      <rPr>
        <u val="single"/>
        <sz val="11"/>
        <color indexed="8"/>
        <rFont val="Times New Roman"/>
        <family val="1"/>
      </rPr>
      <t>17"  февраля</t>
    </r>
    <r>
      <rPr>
        <sz val="11"/>
        <color indexed="8"/>
        <rFont val="Times New Roman"/>
        <family val="1"/>
      </rPr>
      <t>_____ 2022 г.</t>
    </r>
  </si>
  <si>
    <t xml:space="preserve"> к Решению сессии Тираспольского городского</t>
  </si>
  <si>
    <t xml:space="preserve"> Совета народных депутатов</t>
  </si>
  <si>
    <t>ЭЦУ, ул. 9 Января, 2 "А"</t>
  </si>
  <si>
    <t>ремонт входных групп, отмостки</t>
  </si>
  <si>
    <t>ремонт прачечной</t>
  </si>
  <si>
    <t>ремонт системы отопления</t>
  </si>
  <si>
    <t xml:space="preserve">ремонт электрощитовой и электропроводки </t>
  </si>
  <si>
    <t>ремонт системы отопления второго этажа</t>
  </si>
  <si>
    <t>МУ "Центральная городская библиотека им. А.С. Пушкина, ул. Свердлова, 78</t>
  </si>
  <si>
    <t>ремонт системы внутренней канализации цокольного, первого и вторых этажей</t>
  </si>
  <si>
    <t>МОУ ДО "ТСДЮШОР плавания", ул. Синева, 1а</t>
  </si>
  <si>
    <t>МОУ ДО "ТСДЮШОР борьбы и бокса" г. Тирасполь, ул. Мира, 21 а</t>
  </si>
  <si>
    <t>смена дверных блоков</t>
  </si>
  <si>
    <t>МУ "Городской дворец культуры",                      ул. 25 Октября, 51</t>
  </si>
  <si>
    <t>замена оконных блоков</t>
  </si>
  <si>
    <t>МОУ ДО "СДЮШОР № 3", г. Тирасполь, ул. К. Маркса, 1 а</t>
  </si>
  <si>
    <t xml:space="preserve"> ремонт пищеблока</t>
  </si>
  <si>
    <t>МОУ ДО "ТСДЮШОР гребли и стрельбы", г. Тирасполь, ул. 95 Молдавской дивизии, 2 б</t>
  </si>
  <si>
    <t>МДОУ № 46, ул. К. Маркса, 118</t>
  </si>
  <si>
    <t>ремонт мягкой кровли</t>
  </si>
  <si>
    <t>ремонт восстановительного центра</t>
  </si>
  <si>
    <t>общестроительные работы в помещениях  восстановительного центра</t>
  </si>
  <si>
    <t>ремонт покрытия кровли</t>
  </si>
  <si>
    <t xml:space="preserve">ремонт отопительной системы, замена линолеумного пола, замена дверных блоков, замена канализационной системы в подвальном помещении, ремонт спортивного зала, в том числе проектные работы  </t>
  </si>
  <si>
    <t>замена карнизных свесов, желобов и водосточной системы</t>
  </si>
  <si>
    <t xml:space="preserve">ремонт пищеблока, прачечной, в том числе проектные работы </t>
  </si>
  <si>
    <t>ремонт кровли приямков</t>
  </si>
  <si>
    <t>МДОУ № 43, ул. Суворова, 42</t>
  </si>
  <si>
    <t xml:space="preserve">ремонт пищеблока, прачечной, замена линолеумных половв, том числе проектные работы </t>
  </si>
  <si>
    <t>МДОУ № 37, ул. Комсомольская, 1/1</t>
  </si>
  <si>
    <t>ремонтвентиляционной системы</t>
  </si>
  <si>
    <t>дополнительные доходы</t>
  </si>
  <si>
    <t>ремонт входной группы центрального входа</t>
  </si>
  <si>
    <t>смена оконных блоков</t>
  </si>
  <si>
    <t>МДОУ № 44, ул. Советская, 126 а</t>
  </si>
  <si>
    <t>общестроительные работы</t>
  </si>
  <si>
    <t>ремонт пищеблока</t>
  </si>
  <si>
    <t>МСКОУ № 2, пер. Труда, 2 А</t>
  </si>
  <si>
    <t>МДОУ № 17, ул. Краснодонская, 54</t>
  </si>
  <si>
    <t>IV.</t>
  </si>
  <si>
    <t>Административные здания</t>
  </si>
  <si>
    <t xml:space="preserve">1. </t>
  </si>
  <si>
    <t>Межведомственный архив, пер. Вокзальный, 3</t>
  </si>
  <si>
    <t>ремонт крыльца</t>
  </si>
  <si>
    <t>Здание БТИ, ул. 25 Октября, 114</t>
  </si>
  <si>
    <t>обющестроительные работы</t>
  </si>
  <si>
    <t>Итого по разделу IV:</t>
  </si>
  <si>
    <t>Программа по капитальному ремонту объектов культуры, народного образования, спорта и административных зданий на 2022 г.</t>
  </si>
  <si>
    <t>городского Совета народных депутатов</t>
  </si>
  <si>
    <t>МУ "Дом народных традиций и ремесел", г. Тирасполь, ул. Шевченко, 81</t>
  </si>
  <si>
    <t>МСКОУ № 44, ул. Р. Люксембург, 73</t>
  </si>
  <si>
    <t>ремонт парапетов, балконов</t>
  </si>
  <si>
    <t>МДОУ № 32, ул. Северная, 56</t>
  </si>
  <si>
    <t>Приложение № 11</t>
  </si>
  <si>
    <r>
      <t>№ _</t>
    </r>
    <r>
      <rPr>
        <u val="single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___ от "__</t>
    </r>
    <r>
      <rPr>
        <u val="single"/>
        <sz val="11"/>
        <color indexed="8"/>
        <rFont val="Times New Roman"/>
        <family val="1"/>
      </rPr>
      <t>17</t>
    </r>
    <r>
      <rPr>
        <sz val="11"/>
        <color indexed="8"/>
        <rFont val="Times New Roman"/>
        <family val="1"/>
      </rPr>
      <t>__" ___</t>
    </r>
    <r>
      <rPr>
        <u val="single"/>
        <sz val="11"/>
        <color indexed="8"/>
        <rFont val="Times New Roman"/>
        <family val="1"/>
      </rPr>
      <t>февраля ___ 2022 г.</t>
    </r>
  </si>
  <si>
    <t xml:space="preserve">к Решению  Тираспольского </t>
  </si>
  <si>
    <t>резерв*</t>
  </si>
  <si>
    <t>Примечание:</t>
  </si>
  <si>
    <t>* - предоставить право Государственной администрации города Тирасполь и города Днестровск в установленном порядке заключать договоры на выполнение работ по капитальному ремонту объектов МУ "Управление народного образования г. Тирасполь" с последующим утверждением перечня объектов на сессии Тираспольского городского Совета народных депутатов  путем внесения соответствующих изменений в настоящее Приложение и в Приложение № 9 «Инвестиционная программа расходования средств, полученных от приватизации имущества, находящегося в муниципальной собственности города Тирасполь, на 2022 год»</t>
  </si>
  <si>
    <r>
      <rPr>
        <sz val="11"/>
        <color indexed="9"/>
        <rFont val="Times New Roman"/>
        <family val="1"/>
      </rPr>
      <t xml:space="preserve">   </t>
    </r>
    <r>
      <rPr>
        <sz val="11"/>
        <color indexed="8"/>
        <rFont val="Times New Roman"/>
        <family val="1"/>
      </rPr>
      <t xml:space="preserve">                                           городского Совета народных депутатов</t>
    </r>
  </si>
  <si>
    <t xml:space="preserve">                                                                          к Решению Тираспольского</t>
  </si>
  <si>
    <t xml:space="preserve">                                                                                                                Приложение № 10</t>
  </si>
  <si>
    <t xml:space="preserve">                                                                        № 68 от 15 декабря 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</si>
</sst>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50" fillId="0" borderId="0" xfId="0" applyFont="1" applyAlignment="1">
      <alignment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8" fillId="0" borderId="13" xfId="0" applyFont="1" applyFill="1" applyBorder="1" applyAlignment="1">
      <alignment horizontal="left"/>
    </xf>
    <xf numFmtId="0" fontId="5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53" fillId="0" borderId="0" xfId="0" applyFont="1" applyAlignment="1">
      <alignment horizontal="center" vertical="center" wrapText="1"/>
    </xf>
    <xf numFmtId="0" fontId="53" fillId="0" borderId="14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53" fillId="0" borderId="0" xfId="0" applyFont="1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zoomScalePageLayoutView="0" workbookViewId="0" topLeftCell="A12">
      <selection activeCell="L19" sqref="L19"/>
    </sheetView>
  </sheetViews>
  <sheetFormatPr defaultColWidth="9.140625" defaultRowHeight="15"/>
  <cols>
    <col min="1" max="1" width="5.00390625" style="0" customWidth="1"/>
    <col min="2" max="2" width="12.57421875" style="0" customWidth="1"/>
    <col min="3" max="3" width="12.8515625" style="0" customWidth="1"/>
    <col min="4" max="4" width="13.57421875" style="0" customWidth="1"/>
    <col min="5" max="5" width="12.421875" style="0" customWidth="1"/>
    <col min="6" max="6" width="13.140625" style="0" customWidth="1"/>
    <col min="7" max="7" width="11.421875" style="30" customWidth="1"/>
    <col min="8" max="8" width="17.421875" style="0" customWidth="1"/>
  </cols>
  <sheetData>
    <row r="1" spans="1:8" ht="15" hidden="1">
      <c r="A1" s="33" t="s">
        <v>52</v>
      </c>
      <c r="B1" s="33"/>
      <c r="C1" s="33"/>
      <c r="D1" s="33"/>
      <c r="E1" s="33"/>
      <c r="F1" s="33"/>
      <c r="G1" s="33"/>
      <c r="H1" s="33"/>
    </row>
    <row r="2" spans="1:8" ht="15" hidden="1">
      <c r="A2" s="33" t="s">
        <v>51</v>
      </c>
      <c r="B2" s="33"/>
      <c r="C2" s="33"/>
      <c r="D2" s="33"/>
      <c r="E2" s="33"/>
      <c r="F2" s="33"/>
      <c r="G2" s="33"/>
      <c r="H2" s="33"/>
    </row>
    <row r="3" spans="1:8" ht="15" hidden="1">
      <c r="A3" s="33" t="s">
        <v>53</v>
      </c>
      <c r="B3" s="33"/>
      <c r="C3" s="33"/>
      <c r="D3" s="33"/>
      <c r="E3" s="33"/>
      <c r="F3" s="33"/>
      <c r="G3" s="33"/>
      <c r="H3" s="33"/>
    </row>
    <row r="4" spans="1:8" ht="15" hidden="1">
      <c r="A4" s="34" t="s">
        <v>49</v>
      </c>
      <c r="B4" s="34"/>
      <c r="C4" s="34"/>
      <c r="D4" s="34"/>
      <c r="E4" s="34"/>
      <c r="F4" s="34"/>
      <c r="G4" s="34"/>
      <c r="H4" s="34"/>
    </row>
    <row r="5" spans="1:8" ht="15" hidden="1">
      <c r="A5" s="34" t="s">
        <v>50</v>
      </c>
      <c r="B5" s="34"/>
      <c r="C5" s="34"/>
      <c r="D5" s="34"/>
      <c r="E5" s="34"/>
      <c r="F5" s="34"/>
      <c r="G5" s="34"/>
      <c r="H5" s="34"/>
    </row>
    <row r="6" spans="1:8" ht="15" hidden="1">
      <c r="A6" s="10"/>
      <c r="B6" s="10"/>
      <c r="C6" s="10"/>
      <c r="D6" s="10"/>
      <c r="E6" s="10"/>
      <c r="F6" s="10"/>
      <c r="G6" s="23"/>
      <c r="H6" s="10"/>
    </row>
    <row r="7" spans="1:8" ht="15" hidden="1">
      <c r="A7" s="35" t="s">
        <v>71</v>
      </c>
      <c r="B7" s="35"/>
      <c r="C7" s="35"/>
      <c r="D7" s="35"/>
      <c r="E7" s="35"/>
      <c r="F7" s="35"/>
      <c r="G7" s="35"/>
      <c r="H7" s="35"/>
    </row>
    <row r="8" spans="1:8" ht="15" hidden="1">
      <c r="A8" s="35" t="s">
        <v>73</v>
      </c>
      <c r="B8" s="35"/>
      <c r="C8" s="35"/>
      <c r="D8" s="35"/>
      <c r="E8" s="35"/>
      <c r="F8" s="35"/>
      <c r="G8" s="35"/>
      <c r="H8" s="35"/>
    </row>
    <row r="9" spans="1:8" ht="15" hidden="1">
      <c r="A9" s="35" t="s">
        <v>74</v>
      </c>
      <c r="B9" s="35"/>
      <c r="C9" s="35"/>
      <c r="D9" s="35"/>
      <c r="E9" s="35"/>
      <c r="F9" s="35"/>
      <c r="G9" s="35"/>
      <c r="H9" s="35"/>
    </row>
    <row r="10" spans="1:8" ht="15" hidden="1">
      <c r="A10" s="35" t="s">
        <v>72</v>
      </c>
      <c r="B10" s="35"/>
      <c r="C10" s="35"/>
      <c r="D10" s="35"/>
      <c r="E10" s="35"/>
      <c r="F10" s="35"/>
      <c r="G10" s="35"/>
      <c r="H10" s="35"/>
    </row>
    <row r="11" spans="1:8" ht="15" hidden="1">
      <c r="A11" s="36"/>
      <c r="B11" s="36"/>
      <c r="C11" s="36"/>
      <c r="D11" s="36"/>
      <c r="E11" s="36"/>
      <c r="F11" s="36"/>
      <c r="G11" s="36"/>
      <c r="H11" s="36"/>
    </row>
    <row r="12" spans="1:8" ht="15">
      <c r="A12" s="53" t="s">
        <v>134</v>
      </c>
      <c r="B12" s="35"/>
      <c r="C12" s="35"/>
      <c r="D12" s="35"/>
      <c r="E12" s="35"/>
      <c r="F12" s="35"/>
      <c r="G12" s="35"/>
      <c r="H12" s="35"/>
    </row>
    <row r="13" spans="1:8" ht="15">
      <c r="A13" s="53" t="s">
        <v>133</v>
      </c>
      <c r="B13" s="35"/>
      <c r="C13" s="35"/>
      <c r="D13" s="35"/>
      <c r="E13" s="35"/>
      <c r="F13" s="35"/>
      <c r="G13" s="35"/>
      <c r="H13" s="35"/>
    </row>
    <row r="14" spans="1:8" ht="15">
      <c r="A14" s="35" t="s">
        <v>132</v>
      </c>
      <c r="B14" s="35"/>
      <c r="C14" s="35"/>
      <c r="D14" s="35"/>
      <c r="E14" s="35"/>
      <c r="F14" s="35"/>
      <c r="G14" s="35"/>
      <c r="H14" s="35"/>
    </row>
    <row r="15" spans="1:8" ht="15">
      <c r="A15" s="35" t="s">
        <v>135</v>
      </c>
      <c r="B15" s="35"/>
      <c r="C15" s="35"/>
      <c r="D15" s="35"/>
      <c r="E15" s="35"/>
      <c r="F15" s="35"/>
      <c r="G15" s="35"/>
      <c r="H15" s="35"/>
    </row>
    <row r="16" spans="1:8" ht="15">
      <c r="A16" s="36"/>
      <c r="B16" s="36"/>
      <c r="C16" s="36"/>
      <c r="D16" s="36"/>
      <c r="E16" s="36"/>
      <c r="F16" s="36"/>
      <c r="G16" s="36"/>
      <c r="H16" s="36"/>
    </row>
    <row r="17" spans="1:8" ht="15">
      <c r="A17" s="40" t="s">
        <v>126</v>
      </c>
      <c r="B17" s="40"/>
      <c r="C17" s="40"/>
      <c r="D17" s="40"/>
      <c r="E17" s="40"/>
      <c r="F17" s="40"/>
      <c r="G17" s="40"/>
      <c r="H17" s="40"/>
    </row>
    <row r="18" spans="1:8" ht="15">
      <c r="A18" s="40" t="s">
        <v>128</v>
      </c>
      <c r="B18" s="40"/>
      <c r="C18" s="40"/>
      <c r="D18" s="40"/>
      <c r="E18" s="40"/>
      <c r="F18" s="40"/>
      <c r="G18" s="40"/>
      <c r="H18" s="40"/>
    </row>
    <row r="19" spans="1:8" ht="15">
      <c r="A19" s="35" t="s">
        <v>121</v>
      </c>
      <c r="B19" s="35"/>
      <c r="C19" s="35"/>
      <c r="D19" s="35"/>
      <c r="E19" s="35"/>
      <c r="F19" s="35"/>
      <c r="G19" s="35"/>
      <c r="H19" s="35"/>
    </row>
    <row r="20" spans="1:8" ht="15">
      <c r="A20" s="35" t="s">
        <v>127</v>
      </c>
      <c r="B20" s="35"/>
      <c r="C20" s="35"/>
      <c r="D20" s="35"/>
      <c r="E20" s="35"/>
      <c r="F20" s="35"/>
      <c r="G20" s="35"/>
      <c r="H20" s="35"/>
    </row>
    <row r="21" spans="1:8" ht="15">
      <c r="A21" s="36"/>
      <c r="B21" s="36"/>
      <c r="C21" s="36"/>
      <c r="D21" s="36"/>
      <c r="E21" s="36"/>
      <c r="F21" s="36"/>
      <c r="G21" s="36"/>
      <c r="H21" s="36"/>
    </row>
    <row r="22" spans="1:14" ht="35.25" customHeight="1">
      <c r="A22" s="37" t="s">
        <v>120</v>
      </c>
      <c r="B22" s="37"/>
      <c r="C22" s="37"/>
      <c r="D22" s="37"/>
      <c r="E22" s="37"/>
      <c r="F22" s="37"/>
      <c r="G22" s="37"/>
      <c r="H22" s="37"/>
      <c r="I22" s="1"/>
      <c r="J22" s="1"/>
      <c r="K22" s="1"/>
      <c r="L22" s="1"/>
      <c r="M22" s="1"/>
      <c r="N22" s="8"/>
    </row>
    <row r="23" spans="1:14" ht="15" customHeight="1">
      <c r="A23" s="38" t="s">
        <v>10</v>
      </c>
      <c r="B23" s="39"/>
      <c r="C23" s="39"/>
      <c r="D23" s="39"/>
      <c r="E23" s="39"/>
      <c r="F23" s="39"/>
      <c r="G23" s="39"/>
      <c r="H23" s="39"/>
      <c r="I23" s="1"/>
      <c r="J23" s="1"/>
      <c r="K23" s="1"/>
      <c r="L23" s="1"/>
      <c r="M23" s="1"/>
      <c r="N23" s="8"/>
    </row>
    <row r="24" spans="1:14" ht="25.5" customHeight="1">
      <c r="A24" s="44" t="s">
        <v>4</v>
      </c>
      <c r="B24" s="44" t="s">
        <v>23</v>
      </c>
      <c r="C24" s="44" t="s">
        <v>16</v>
      </c>
      <c r="D24" s="41" t="s">
        <v>24</v>
      </c>
      <c r="E24" s="42"/>
      <c r="F24" s="42"/>
      <c r="G24" s="43"/>
      <c r="H24" s="44" t="s">
        <v>0</v>
      </c>
      <c r="I24" s="1"/>
      <c r="J24" s="1"/>
      <c r="K24" s="1"/>
      <c r="L24" s="1"/>
      <c r="M24" s="1"/>
      <c r="N24" s="8"/>
    </row>
    <row r="25" spans="1:14" ht="109.5" customHeight="1">
      <c r="A25" s="44"/>
      <c r="B25" s="44"/>
      <c r="C25" s="44"/>
      <c r="D25" s="9" t="s">
        <v>48</v>
      </c>
      <c r="E25" s="9" t="s">
        <v>25</v>
      </c>
      <c r="F25" s="9" t="s">
        <v>104</v>
      </c>
      <c r="G25" s="24" t="s">
        <v>45</v>
      </c>
      <c r="H25" s="44"/>
      <c r="I25" s="1"/>
      <c r="J25" s="1"/>
      <c r="K25" s="1"/>
      <c r="L25" s="1"/>
      <c r="M25" s="1"/>
      <c r="N25" s="8"/>
    </row>
    <row r="26" spans="1:14" ht="14.25" customHeight="1">
      <c r="A26" s="17">
        <v>1</v>
      </c>
      <c r="B26" s="17">
        <v>2</v>
      </c>
      <c r="C26" s="17">
        <v>3</v>
      </c>
      <c r="D26" s="17">
        <v>4</v>
      </c>
      <c r="E26" s="17">
        <v>5</v>
      </c>
      <c r="F26" s="17">
        <v>6</v>
      </c>
      <c r="G26" s="25">
        <v>7</v>
      </c>
      <c r="H26" s="17">
        <v>8</v>
      </c>
      <c r="I26" s="1"/>
      <c r="J26" s="1"/>
      <c r="K26" s="1"/>
      <c r="L26" s="1"/>
      <c r="M26" s="1"/>
      <c r="N26" s="8"/>
    </row>
    <row r="27" spans="1:14" ht="40.5" customHeight="1">
      <c r="A27" s="18" t="s">
        <v>5</v>
      </c>
      <c r="B27" s="19" t="s">
        <v>15</v>
      </c>
      <c r="C27" s="17"/>
      <c r="D27" s="17"/>
      <c r="E27" s="17"/>
      <c r="F27" s="17"/>
      <c r="G27" s="25"/>
      <c r="H27" s="17"/>
      <c r="I27" s="1"/>
      <c r="J27" s="1"/>
      <c r="K27" s="1"/>
      <c r="L27" s="1"/>
      <c r="M27" s="1"/>
      <c r="N27" s="8"/>
    </row>
    <row r="28" spans="1:14" ht="99.75" customHeight="1">
      <c r="A28" s="12" t="s">
        <v>3</v>
      </c>
      <c r="B28" s="15" t="s">
        <v>54</v>
      </c>
      <c r="C28" s="2">
        <v>1161444</v>
      </c>
      <c r="D28" s="2">
        <v>20242</v>
      </c>
      <c r="E28" s="2">
        <v>1141202</v>
      </c>
      <c r="F28" s="2"/>
      <c r="G28" s="25"/>
      <c r="H28" s="11" t="s">
        <v>55</v>
      </c>
      <c r="I28" s="1"/>
      <c r="J28" s="1"/>
      <c r="K28" s="1"/>
      <c r="L28" s="1"/>
      <c r="M28" s="1"/>
      <c r="N28" s="8"/>
    </row>
    <row r="29" spans="1:14" ht="28.5" customHeight="1">
      <c r="A29" s="45" t="s">
        <v>56</v>
      </c>
      <c r="B29" s="47" t="s">
        <v>26</v>
      </c>
      <c r="C29" s="2">
        <v>1075904</v>
      </c>
      <c r="D29" s="2"/>
      <c r="E29" s="2">
        <v>1075904</v>
      </c>
      <c r="F29" s="2"/>
      <c r="G29" s="26"/>
      <c r="H29" s="11" t="s">
        <v>13</v>
      </c>
      <c r="I29" s="1"/>
      <c r="J29" s="1"/>
      <c r="K29" s="1"/>
      <c r="L29" s="1"/>
      <c r="M29" s="1"/>
      <c r="N29" s="8"/>
    </row>
    <row r="30" spans="1:14" ht="30" customHeight="1">
      <c r="A30" s="46"/>
      <c r="B30" s="48"/>
      <c r="C30" s="2">
        <v>22706</v>
      </c>
      <c r="D30" s="2"/>
      <c r="E30" s="2">
        <v>1984</v>
      </c>
      <c r="F30" s="2"/>
      <c r="G30" s="26">
        <v>20722</v>
      </c>
      <c r="H30" s="11" t="s">
        <v>99</v>
      </c>
      <c r="I30" s="1"/>
      <c r="J30" s="1"/>
      <c r="K30" s="1"/>
      <c r="L30" s="1"/>
      <c r="M30" s="1"/>
      <c r="N30" s="8"/>
    </row>
    <row r="31" spans="1:14" ht="42.75" customHeight="1">
      <c r="A31" s="45" t="s">
        <v>57</v>
      </c>
      <c r="B31" s="47" t="s">
        <v>58</v>
      </c>
      <c r="C31" s="2">
        <v>124269</v>
      </c>
      <c r="D31" s="2">
        <v>121238</v>
      </c>
      <c r="E31" s="2"/>
      <c r="F31" s="2"/>
      <c r="G31" s="27">
        <v>3031</v>
      </c>
      <c r="H31" s="11" t="s">
        <v>59</v>
      </c>
      <c r="I31" s="1"/>
      <c r="J31" s="1"/>
      <c r="K31" s="1"/>
      <c r="L31" s="1"/>
      <c r="M31" s="1"/>
      <c r="N31" s="8"/>
    </row>
    <row r="32" spans="1:14" ht="44.25" customHeight="1">
      <c r="A32" s="46"/>
      <c r="B32" s="48"/>
      <c r="C32" s="2">
        <v>114969</v>
      </c>
      <c r="D32" s="2"/>
      <c r="E32" s="2"/>
      <c r="F32" s="2"/>
      <c r="G32" s="26">
        <v>114969</v>
      </c>
      <c r="H32" s="11" t="s">
        <v>68</v>
      </c>
      <c r="I32" s="1"/>
      <c r="J32" s="1"/>
      <c r="K32" s="1"/>
      <c r="L32" s="1"/>
      <c r="M32" s="1"/>
      <c r="N32" s="8"/>
    </row>
    <row r="33" spans="1:14" ht="63" customHeight="1">
      <c r="A33" s="12" t="s">
        <v>60</v>
      </c>
      <c r="B33" s="15" t="s">
        <v>30</v>
      </c>
      <c r="C33" s="2">
        <v>1448281</v>
      </c>
      <c r="D33" s="2"/>
      <c r="E33" s="2">
        <v>1448281</v>
      </c>
      <c r="F33" s="2"/>
      <c r="G33" s="26"/>
      <c r="H33" s="11" t="s">
        <v>31</v>
      </c>
      <c r="I33" s="1"/>
      <c r="J33" s="1"/>
      <c r="K33" s="1"/>
      <c r="L33" s="1"/>
      <c r="M33" s="1"/>
      <c r="N33" s="8"/>
    </row>
    <row r="34" spans="1:14" ht="140.25" customHeight="1">
      <c r="A34" s="45" t="s">
        <v>61</v>
      </c>
      <c r="B34" s="47" t="s">
        <v>27</v>
      </c>
      <c r="C34" s="2">
        <f>E34+D34</f>
        <v>3509665</v>
      </c>
      <c r="D34" s="2">
        <v>209665</v>
      </c>
      <c r="E34" s="2">
        <v>3300000</v>
      </c>
      <c r="F34" s="2"/>
      <c r="G34" s="26"/>
      <c r="H34" s="11" t="s">
        <v>96</v>
      </c>
      <c r="I34" s="1"/>
      <c r="J34" s="1"/>
      <c r="K34" s="1"/>
      <c r="L34" s="1"/>
      <c r="M34" s="1"/>
      <c r="N34" s="8"/>
    </row>
    <row r="35" spans="1:14" ht="36" customHeight="1">
      <c r="A35" s="46"/>
      <c r="B35" s="48"/>
      <c r="C35" s="2">
        <v>799172</v>
      </c>
      <c r="D35" s="2"/>
      <c r="E35" s="2"/>
      <c r="F35" s="2">
        <v>799172</v>
      </c>
      <c r="G35" s="26"/>
      <c r="H35" s="11" t="s">
        <v>105</v>
      </c>
      <c r="I35" s="1"/>
      <c r="J35" s="1"/>
      <c r="K35" s="1"/>
      <c r="L35" s="1"/>
      <c r="M35" s="1"/>
      <c r="N35" s="8"/>
    </row>
    <row r="36" spans="1:14" ht="67.5" customHeight="1">
      <c r="A36" s="12" t="s">
        <v>62</v>
      </c>
      <c r="B36" s="15" t="s">
        <v>42</v>
      </c>
      <c r="C36" s="2">
        <v>1123450</v>
      </c>
      <c r="D36" s="2"/>
      <c r="E36" s="2">
        <v>1123450</v>
      </c>
      <c r="F36" s="2"/>
      <c r="G36" s="26"/>
      <c r="H36" s="11" t="s">
        <v>36</v>
      </c>
      <c r="I36" s="1"/>
      <c r="J36" s="1"/>
      <c r="K36" s="1"/>
      <c r="L36" s="1"/>
      <c r="M36" s="1"/>
      <c r="N36" s="8"/>
    </row>
    <row r="37" spans="1:14" ht="49.5" customHeight="1">
      <c r="A37" s="12" t="s">
        <v>63</v>
      </c>
      <c r="B37" s="15" t="s">
        <v>35</v>
      </c>
      <c r="C37" s="2">
        <v>238533</v>
      </c>
      <c r="D37" s="2"/>
      <c r="E37" s="2">
        <v>238533</v>
      </c>
      <c r="F37" s="2"/>
      <c r="G37" s="26"/>
      <c r="H37" s="11" t="s">
        <v>37</v>
      </c>
      <c r="I37" s="1"/>
      <c r="J37" s="1"/>
      <c r="K37" s="1"/>
      <c r="L37" s="1"/>
      <c r="M37" s="1"/>
      <c r="N37" s="8"/>
    </row>
    <row r="38" spans="1:14" ht="36" customHeight="1">
      <c r="A38" s="12">
        <v>8</v>
      </c>
      <c r="B38" s="15" t="s">
        <v>110</v>
      </c>
      <c r="C38" s="2">
        <v>1434904</v>
      </c>
      <c r="D38" s="2"/>
      <c r="E38" s="2"/>
      <c r="F38" s="2">
        <v>1434904</v>
      </c>
      <c r="G38" s="26"/>
      <c r="H38" s="11" t="s">
        <v>108</v>
      </c>
      <c r="I38" s="1"/>
      <c r="J38" s="1"/>
      <c r="K38" s="1"/>
      <c r="L38" s="1"/>
      <c r="M38" s="1"/>
      <c r="N38" s="8"/>
    </row>
    <row r="39" spans="1:14" ht="34.5" customHeight="1">
      <c r="A39" s="12">
        <v>9</v>
      </c>
      <c r="B39" s="15" t="s">
        <v>75</v>
      </c>
      <c r="C39" s="2">
        <v>31132</v>
      </c>
      <c r="D39" s="2"/>
      <c r="E39" s="2">
        <v>31132</v>
      </c>
      <c r="F39" s="2"/>
      <c r="G39" s="26"/>
      <c r="H39" s="11" t="s">
        <v>97</v>
      </c>
      <c r="I39" s="1"/>
      <c r="J39" s="1"/>
      <c r="K39" s="1"/>
      <c r="L39" s="1"/>
      <c r="M39" s="1"/>
      <c r="N39" s="8"/>
    </row>
    <row r="40" spans="1:14" ht="26.25" customHeight="1">
      <c r="A40" s="12">
        <v>10</v>
      </c>
      <c r="B40" s="15" t="s">
        <v>39</v>
      </c>
      <c r="C40" s="2">
        <v>420671</v>
      </c>
      <c r="D40" s="2"/>
      <c r="E40" s="2">
        <v>420671</v>
      </c>
      <c r="F40" s="2"/>
      <c r="G40" s="26"/>
      <c r="H40" s="11" t="s">
        <v>37</v>
      </c>
      <c r="I40" s="1"/>
      <c r="J40" s="1"/>
      <c r="K40" s="1"/>
      <c r="L40" s="1"/>
      <c r="M40" s="1"/>
      <c r="N40" s="8"/>
    </row>
    <row r="41" spans="1:14" ht="32.25" customHeight="1">
      <c r="A41" s="12">
        <v>11</v>
      </c>
      <c r="B41" s="15" t="s">
        <v>41</v>
      </c>
      <c r="C41" s="2">
        <v>302090</v>
      </c>
      <c r="D41" s="2"/>
      <c r="E41" s="2">
        <v>302090</v>
      </c>
      <c r="F41" s="2"/>
      <c r="G41" s="26"/>
      <c r="H41" s="11" t="s">
        <v>37</v>
      </c>
      <c r="I41" s="1"/>
      <c r="J41" s="1"/>
      <c r="K41" s="1"/>
      <c r="L41" s="1"/>
      <c r="M41" s="1"/>
      <c r="N41" s="8"/>
    </row>
    <row r="42" spans="1:14" ht="27.75" customHeight="1">
      <c r="A42" s="45">
        <v>12</v>
      </c>
      <c r="B42" s="47" t="s">
        <v>19</v>
      </c>
      <c r="C42" s="2">
        <v>88714</v>
      </c>
      <c r="D42" s="2">
        <v>88714</v>
      </c>
      <c r="E42" s="2"/>
      <c r="F42" s="2"/>
      <c r="G42" s="26"/>
      <c r="H42" s="11" t="s">
        <v>18</v>
      </c>
      <c r="I42" s="1"/>
      <c r="J42" s="1"/>
      <c r="K42" s="1"/>
      <c r="L42" s="1"/>
      <c r="M42" s="1"/>
      <c r="N42" s="8"/>
    </row>
    <row r="43" spans="1:14" ht="27.75" customHeight="1">
      <c r="A43" s="46"/>
      <c r="B43" s="48"/>
      <c r="C43" s="2">
        <v>48707</v>
      </c>
      <c r="D43" s="2"/>
      <c r="E43" s="2">
        <v>48707</v>
      </c>
      <c r="F43" s="2"/>
      <c r="G43" s="26"/>
      <c r="H43" s="11" t="s">
        <v>78</v>
      </c>
      <c r="I43" s="1"/>
      <c r="J43" s="1"/>
      <c r="K43" s="1"/>
      <c r="L43" s="1"/>
      <c r="M43" s="1"/>
      <c r="N43" s="8"/>
    </row>
    <row r="44" spans="1:14" ht="48" customHeight="1">
      <c r="A44" s="12">
        <v>13</v>
      </c>
      <c r="B44" s="15" t="s">
        <v>64</v>
      </c>
      <c r="C44" s="2">
        <v>841300</v>
      </c>
      <c r="D44" s="2">
        <v>200000</v>
      </c>
      <c r="E44" s="2">
        <v>641300</v>
      </c>
      <c r="F44" s="2"/>
      <c r="G44" s="26"/>
      <c r="H44" s="11" t="s">
        <v>65</v>
      </c>
      <c r="I44" s="1"/>
      <c r="J44" s="1"/>
      <c r="K44" s="1"/>
      <c r="L44" s="1"/>
      <c r="M44" s="1"/>
      <c r="N44" s="8"/>
    </row>
    <row r="45" spans="1:14" ht="58.5" customHeight="1">
      <c r="A45" s="12">
        <v>14</v>
      </c>
      <c r="B45" s="15" t="s">
        <v>66</v>
      </c>
      <c r="C45" s="2">
        <v>497859</v>
      </c>
      <c r="D45" s="2"/>
      <c r="E45" s="2">
        <v>497859</v>
      </c>
      <c r="F45" s="2"/>
      <c r="G45" s="26"/>
      <c r="H45" s="11" t="s">
        <v>98</v>
      </c>
      <c r="I45" s="1"/>
      <c r="J45" s="1"/>
      <c r="K45" s="1"/>
      <c r="L45" s="1"/>
      <c r="M45" s="1"/>
      <c r="N45" s="8"/>
    </row>
    <row r="46" spans="1:14" ht="47.25" customHeight="1">
      <c r="A46" s="12">
        <v>15</v>
      </c>
      <c r="B46" s="15" t="s">
        <v>111</v>
      </c>
      <c r="C46" s="2">
        <v>55000</v>
      </c>
      <c r="D46" s="2"/>
      <c r="E46" s="2"/>
      <c r="F46" s="2">
        <v>55000</v>
      </c>
      <c r="G46" s="26"/>
      <c r="H46" s="11" t="s">
        <v>106</v>
      </c>
      <c r="I46" s="1"/>
      <c r="J46" s="1"/>
      <c r="K46" s="1"/>
      <c r="L46" s="1"/>
      <c r="M46" s="1"/>
      <c r="N46" s="8"/>
    </row>
    <row r="47" spans="1:14" ht="47.25" customHeight="1">
      <c r="A47" s="12">
        <v>16</v>
      </c>
      <c r="B47" s="15" t="s">
        <v>67</v>
      </c>
      <c r="C47" s="2">
        <v>439983</v>
      </c>
      <c r="D47" s="2"/>
      <c r="E47" s="2">
        <v>439983</v>
      </c>
      <c r="F47" s="2"/>
      <c r="G47" s="26"/>
      <c r="H47" s="11" t="s">
        <v>109</v>
      </c>
      <c r="I47" s="1"/>
      <c r="J47" s="1"/>
      <c r="K47" s="1"/>
      <c r="L47" s="1"/>
      <c r="M47" s="1"/>
      <c r="N47" s="8"/>
    </row>
    <row r="48" spans="1:14" ht="49.5" customHeight="1">
      <c r="A48" s="12">
        <v>17</v>
      </c>
      <c r="B48" s="15" t="s">
        <v>28</v>
      </c>
      <c r="C48" s="2">
        <v>34595</v>
      </c>
      <c r="D48" s="2"/>
      <c r="E48" s="2">
        <v>34595</v>
      </c>
      <c r="F48" s="2"/>
      <c r="G48" s="26"/>
      <c r="H48" s="11" t="s">
        <v>29</v>
      </c>
      <c r="I48" s="1"/>
      <c r="J48" s="1"/>
      <c r="K48" s="1"/>
      <c r="L48" s="1"/>
      <c r="M48" s="1"/>
      <c r="N48" s="8"/>
    </row>
    <row r="49" spans="1:14" ht="45" customHeight="1">
      <c r="A49" s="12">
        <v>18</v>
      </c>
      <c r="B49" s="6" t="s">
        <v>32</v>
      </c>
      <c r="C49" s="2">
        <v>353141</v>
      </c>
      <c r="D49" s="2"/>
      <c r="E49" s="2">
        <v>353141</v>
      </c>
      <c r="F49" s="2"/>
      <c r="G49" s="26"/>
      <c r="H49" s="11" t="s">
        <v>76</v>
      </c>
      <c r="I49" s="1"/>
      <c r="J49" s="1"/>
      <c r="K49" s="1"/>
      <c r="L49" s="1"/>
      <c r="M49" s="1"/>
      <c r="N49" s="8"/>
    </row>
    <row r="50" spans="1:14" ht="45.75" customHeight="1">
      <c r="A50" s="12">
        <v>19</v>
      </c>
      <c r="B50" s="6" t="s">
        <v>20</v>
      </c>
      <c r="C50" s="2">
        <v>228757</v>
      </c>
      <c r="D50" s="2">
        <v>228757</v>
      </c>
      <c r="E50" s="2"/>
      <c r="F50" s="2"/>
      <c r="G50" s="26"/>
      <c r="H50" s="4" t="s">
        <v>21</v>
      </c>
      <c r="I50" s="1"/>
      <c r="J50" s="1"/>
      <c r="K50" s="1"/>
      <c r="L50" s="1"/>
      <c r="M50" s="1"/>
      <c r="N50" s="8"/>
    </row>
    <row r="51" spans="1:14" ht="43.5" customHeight="1">
      <c r="A51" s="12">
        <v>20</v>
      </c>
      <c r="B51" s="6" t="s">
        <v>125</v>
      </c>
      <c r="C51" s="2">
        <v>187449</v>
      </c>
      <c r="D51" s="2"/>
      <c r="E51" s="2">
        <v>187449</v>
      </c>
      <c r="F51" s="2"/>
      <c r="G51" s="26"/>
      <c r="H51" s="4" t="s">
        <v>92</v>
      </c>
      <c r="I51" s="1"/>
      <c r="J51" s="1"/>
      <c r="K51" s="1"/>
      <c r="L51" s="1"/>
      <c r="M51" s="1"/>
      <c r="N51" s="8"/>
    </row>
    <row r="52" spans="1:14" ht="51" customHeight="1">
      <c r="A52" s="12">
        <v>21</v>
      </c>
      <c r="B52" s="6" t="s">
        <v>102</v>
      </c>
      <c r="C52" s="2">
        <v>70348</v>
      </c>
      <c r="D52" s="2"/>
      <c r="E52" s="2"/>
      <c r="F52" s="2">
        <v>70348</v>
      </c>
      <c r="G52" s="26"/>
      <c r="H52" s="4" t="s">
        <v>103</v>
      </c>
      <c r="I52" s="1"/>
      <c r="J52" s="1"/>
      <c r="K52" s="1"/>
      <c r="L52" s="1"/>
      <c r="M52" s="1"/>
      <c r="N52" s="8"/>
    </row>
    <row r="53" spans="1:14" ht="51" customHeight="1">
      <c r="A53" s="12">
        <v>22</v>
      </c>
      <c r="B53" s="6" t="s">
        <v>17</v>
      </c>
      <c r="C53" s="2">
        <v>728602</v>
      </c>
      <c r="D53" s="2"/>
      <c r="E53" s="2">
        <v>728602</v>
      </c>
      <c r="F53" s="2"/>
      <c r="G53" s="26"/>
      <c r="H53" s="4" t="s">
        <v>38</v>
      </c>
      <c r="I53" s="1"/>
      <c r="J53" s="1"/>
      <c r="K53" s="1"/>
      <c r="L53" s="1"/>
      <c r="M53" s="1"/>
      <c r="N53" s="8"/>
    </row>
    <row r="54" spans="1:14" ht="42.75" customHeight="1">
      <c r="A54" s="12">
        <v>23</v>
      </c>
      <c r="B54" s="6" t="s">
        <v>100</v>
      </c>
      <c r="C54" s="2">
        <v>447431</v>
      </c>
      <c r="D54" s="2"/>
      <c r="E54" s="2">
        <v>447431</v>
      </c>
      <c r="F54" s="2"/>
      <c r="G54" s="26"/>
      <c r="H54" s="4" t="s">
        <v>92</v>
      </c>
      <c r="I54" s="1"/>
      <c r="J54" s="1"/>
      <c r="K54" s="1"/>
      <c r="L54" s="1"/>
      <c r="M54" s="1"/>
      <c r="N54" s="8"/>
    </row>
    <row r="55" spans="1:14" ht="42.75" customHeight="1">
      <c r="A55" s="12">
        <v>24</v>
      </c>
      <c r="B55" s="6" t="s">
        <v>123</v>
      </c>
      <c r="C55" s="2">
        <v>216954</v>
      </c>
      <c r="D55" s="2">
        <v>216954</v>
      </c>
      <c r="E55" s="2"/>
      <c r="F55" s="2"/>
      <c r="G55" s="26"/>
      <c r="H55" s="11" t="s">
        <v>40</v>
      </c>
      <c r="I55" s="1"/>
      <c r="J55" s="1"/>
      <c r="K55" s="1"/>
      <c r="L55" s="1"/>
      <c r="M55" s="1"/>
      <c r="N55" s="8"/>
    </row>
    <row r="56" spans="1:14" ht="55.5" customHeight="1">
      <c r="A56" s="12">
        <v>25</v>
      </c>
      <c r="B56" s="6" t="s">
        <v>107</v>
      </c>
      <c r="C56" s="2">
        <v>1454622</v>
      </c>
      <c r="D56" s="2"/>
      <c r="E56" s="2"/>
      <c r="F56" s="2">
        <v>1454622</v>
      </c>
      <c r="G56" s="26"/>
      <c r="H56" s="11" t="s">
        <v>108</v>
      </c>
      <c r="I56" s="1"/>
      <c r="J56" s="1"/>
      <c r="K56" s="1"/>
      <c r="L56" s="1"/>
      <c r="M56" s="1"/>
      <c r="N56" s="8"/>
    </row>
    <row r="57" spans="1:14" ht="60.75" customHeight="1">
      <c r="A57" s="12">
        <v>26</v>
      </c>
      <c r="B57" s="6" t="s">
        <v>14</v>
      </c>
      <c r="C57" s="2">
        <v>998052</v>
      </c>
      <c r="D57" s="2"/>
      <c r="E57" s="2">
        <v>998052</v>
      </c>
      <c r="F57" s="2"/>
      <c r="G57" s="26"/>
      <c r="H57" s="11" t="s">
        <v>43</v>
      </c>
      <c r="I57" s="1"/>
      <c r="J57" s="1"/>
      <c r="K57" s="1"/>
      <c r="L57" s="1"/>
      <c r="M57" s="1"/>
      <c r="N57" s="8"/>
    </row>
    <row r="58" spans="1:14" ht="32.25" customHeight="1">
      <c r="A58" s="45">
        <v>27</v>
      </c>
      <c r="B58" s="47" t="s">
        <v>91</v>
      </c>
      <c r="C58" s="2">
        <v>68484</v>
      </c>
      <c r="D58" s="2"/>
      <c r="E58" s="2">
        <v>68484</v>
      </c>
      <c r="F58" s="2"/>
      <c r="G58" s="26"/>
      <c r="H58" s="11" t="s">
        <v>92</v>
      </c>
      <c r="I58" s="1"/>
      <c r="J58" s="1"/>
      <c r="K58" s="1"/>
      <c r="L58" s="1"/>
      <c r="M58" s="1"/>
      <c r="N58" s="8"/>
    </row>
    <row r="59" spans="1:14" ht="33.75" customHeight="1">
      <c r="A59" s="49"/>
      <c r="B59" s="50"/>
      <c r="C59" s="2">
        <v>240986</v>
      </c>
      <c r="D59" s="2">
        <v>120827</v>
      </c>
      <c r="E59" s="2">
        <v>92559</v>
      </c>
      <c r="F59" s="2">
        <v>22778</v>
      </c>
      <c r="G59" s="26">
        <v>4822</v>
      </c>
      <c r="H59" s="11" t="s">
        <v>124</v>
      </c>
      <c r="I59" s="1"/>
      <c r="J59" s="1"/>
      <c r="K59" s="1"/>
      <c r="L59" s="1"/>
      <c r="M59" s="1"/>
      <c r="N59" s="8"/>
    </row>
    <row r="60" spans="1:14" ht="36.75" customHeight="1">
      <c r="A60" s="12">
        <v>28</v>
      </c>
      <c r="B60" s="6" t="s">
        <v>69</v>
      </c>
      <c r="C60" s="2">
        <v>424491</v>
      </c>
      <c r="D60" s="2"/>
      <c r="E60" s="2">
        <v>424491</v>
      </c>
      <c r="F60" s="2"/>
      <c r="G60" s="26"/>
      <c r="H60" s="11" t="s">
        <v>89</v>
      </c>
      <c r="I60" s="1"/>
      <c r="J60" s="1"/>
      <c r="K60" s="1"/>
      <c r="L60" s="1"/>
      <c r="M60" s="1"/>
      <c r="N60" s="8"/>
    </row>
    <row r="61" spans="1:14" ht="70.5" customHeight="1">
      <c r="A61" s="12">
        <v>29</v>
      </c>
      <c r="B61" s="6" t="s">
        <v>70</v>
      </c>
      <c r="C61" s="2">
        <v>474031</v>
      </c>
      <c r="D61" s="2"/>
      <c r="E61" s="2">
        <v>474031</v>
      </c>
      <c r="F61" s="2"/>
      <c r="G61" s="26"/>
      <c r="H61" s="11" t="s">
        <v>101</v>
      </c>
      <c r="I61" s="1"/>
      <c r="J61" s="1"/>
      <c r="K61" s="1"/>
      <c r="L61" s="1"/>
      <c r="M61" s="1"/>
      <c r="N61" s="8"/>
    </row>
    <row r="62" spans="1:14" ht="33" customHeight="1">
      <c r="A62" s="12">
        <v>30</v>
      </c>
      <c r="B62" s="6" t="s">
        <v>33</v>
      </c>
      <c r="C62" s="2">
        <v>211551</v>
      </c>
      <c r="D62" s="2"/>
      <c r="E62" s="2">
        <v>211551</v>
      </c>
      <c r="F62" s="2"/>
      <c r="G62" s="26"/>
      <c r="H62" s="11" t="s">
        <v>77</v>
      </c>
      <c r="I62" s="1"/>
      <c r="J62" s="1"/>
      <c r="K62" s="1"/>
      <c r="L62" s="1"/>
      <c r="M62" s="1"/>
      <c r="N62" s="8"/>
    </row>
    <row r="63" spans="1:14" ht="39.75" customHeight="1">
      <c r="A63" s="12">
        <v>31</v>
      </c>
      <c r="B63" s="6" t="s">
        <v>34</v>
      </c>
      <c r="C63" s="2">
        <v>268518</v>
      </c>
      <c r="D63" s="2"/>
      <c r="E63" s="2">
        <v>268518</v>
      </c>
      <c r="F63" s="2"/>
      <c r="G63" s="26"/>
      <c r="H63" s="11" t="s">
        <v>77</v>
      </c>
      <c r="I63" s="1"/>
      <c r="J63" s="1"/>
      <c r="K63" s="1"/>
      <c r="L63" s="1"/>
      <c r="M63" s="1"/>
      <c r="N63" s="8"/>
    </row>
    <row r="64" spans="1:14" ht="48.75" customHeight="1">
      <c r="A64" s="12">
        <v>32</v>
      </c>
      <c r="B64" s="6" t="s">
        <v>46</v>
      </c>
      <c r="C64" s="2">
        <v>272225</v>
      </c>
      <c r="D64" s="2"/>
      <c r="E64" s="2"/>
      <c r="F64" s="2"/>
      <c r="G64" s="26">
        <v>272225</v>
      </c>
      <c r="H64" s="11" t="s">
        <v>47</v>
      </c>
      <c r="I64" s="1"/>
      <c r="J64" s="1"/>
      <c r="K64" s="1"/>
      <c r="L64" s="1"/>
      <c r="M64" s="1"/>
      <c r="N64" s="8"/>
    </row>
    <row r="65" spans="1:14" ht="21" customHeight="1">
      <c r="A65" s="12">
        <v>33</v>
      </c>
      <c r="B65" s="6" t="s">
        <v>129</v>
      </c>
      <c r="C65" s="2">
        <f>G65</f>
        <v>217972</v>
      </c>
      <c r="D65" s="2"/>
      <c r="E65" s="2"/>
      <c r="F65" s="2"/>
      <c r="G65" s="26">
        <v>217972</v>
      </c>
      <c r="H65" s="11"/>
      <c r="I65" s="1"/>
      <c r="J65" s="1"/>
      <c r="K65" s="1"/>
      <c r="L65" s="1"/>
      <c r="M65" s="1"/>
      <c r="N65" s="8"/>
    </row>
    <row r="66" spans="1:8" ht="23.25" customHeight="1">
      <c r="A66" s="20"/>
      <c r="B66" s="21" t="s">
        <v>8</v>
      </c>
      <c r="C66" s="14">
        <f>C28+C29+C30+C31+C32+C33+C34+C35+C36+C37+C38+C39+C40+C41+C42+C43+C44+C45+C46+C47+C48+C49+C50+C52+C53+C54+C55+C56+C57+C58+C60+C61+C62+C63+C64+C59+C51+C65</f>
        <v>20676962</v>
      </c>
      <c r="D66" s="14">
        <f>D28+D29+D30+D31+D32+D33+D34+D35+D36+D37+D38+D39+D40+D41+D42+D43+D44+D45+D46+D47+D48+D49+D50+D52+D53+D54+D55+D56+D57+D58+D60+D61+D62+D63+D64+D59+D51</f>
        <v>1206397</v>
      </c>
      <c r="E66" s="14">
        <f>E28+E29+E30+E31+E32+E33+E34+E35+E36+E37+E38+E39+E40+E41+E42+E43+E44+E45+E46+E47+E48+E49+E50+E52+E53+E54+E55+E56+E57+E58+E60+E61+E62+E63+E64+E59+E51</f>
        <v>15000000</v>
      </c>
      <c r="F66" s="14">
        <f>F28+F29+F30+F31+F32+F33+F34+F35+F36+F37+F38+F39+F40+F41+F42+F43+F44+F45+F46+F47+F48+F49+F50+F52+F53+F54+F55+F56+F57+F58+F60+F61+F62+F63+F64+F59+F51</f>
        <v>3836824</v>
      </c>
      <c r="G66" s="28">
        <f>G28+G29+G30+G31+G32+G33+G34+G35+G36+G37+G38+G39+G40+G41+G42+G43+G44+G45+G46+G47+G48+G49+G50+G52+G53+G54+G55+G56+G57+G58+G60+G61+G62+G63+G64+G59+G51+G65</f>
        <v>633741</v>
      </c>
      <c r="H66" s="7"/>
    </row>
    <row r="67" spans="1:8" ht="29.25" customHeight="1">
      <c r="A67" s="17" t="s">
        <v>6</v>
      </c>
      <c r="B67" s="21" t="s">
        <v>2</v>
      </c>
      <c r="C67" s="2"/>
      <c r="D67" s="2"/>
      <c r="E67" s="2"/>
      <c r="F67" s="2"/>
      <c r="G67" s="26"/>
      <c r="H67" s="2"/>
    </row>
    <row r="68" spans="1:8" ht="77.25" customHeight="1">
      <c r="A68" s="12" t="s">
        <v>3</v>
      </c>
      <c r="B68" s="6" t="s">
        <v>12</v>
      </c>
      <c r="C68" s="2">
        <v>51541</v>
      </c>
      <c r="D68" s="2">
        <v>32541</v>
      </c>
      <c r="E68" s="2"/>
      <c r="F68" s="2"/>
      <c r="G68" s="26">
        <v>19000</v>
      </c>
      <c r="H68" s="4" t="s">
        <v>79</v>
      </c>
    </row>
    <row r="69" spans="1:8" ht="50.25" customHeight="1">
      <c r="A69" s="45">
        <v>2</v>
      </c>
      <c r="B69" s="47" t="s">
        <v>122</v>
      </c>
      <c r="C69" s="2">
        <v>79800</v>
      </c>
      <c r="D69" s="2">
        <v>79800</v>
      </c>
      <c r="E69" s="2"/>
      <c r="F69" s="2"/>
      <c r="G69" s="26"/>
      <c r="H69" s="4" t="s">
        <v>22</v>
      </c>
    </row>
    <row r="70" spans="1:8" ht="43.5" customHeight="1">
      <c r="A70" s="51"/>
      <c r="B70" s="52"/>
      <c r="C70" s="2">
        <v>195000</v>
      </c>
      <c r="D70" s="2"/>
      <c r="E70" s="2"/>
      <c r="F70" s="2">
        <v>41698</v>
      </c>
      <c r="G70" s="26">
        <v>153302</v>
      </c>
      <c r="H70" s="4" t="s">
        <v>37</v>
      </c>
    </row>
    <row r="71" spans="1:8" ht="48.75" customHeight="1">
      <c r="A71" s="46"/>
      <c r="B71" s="48"/>
      <c r="C71" s="2">
        <v>79500</v>
      </c>
      <c r="D71" s="2">
        <v>79500</v>
      </c>
      <c r="E71" s="2"/>
      <c r="F71" s="2"/>
      <c r="G71" s="26"/>
      <c r="H71" s="4" t="s">
        <v>80</v>
      </c>
    </row>
    <row r="72" spans="1:8" ht="90.75" customHeight="1">
      <c r="A72" s="12">
        <v>3</v>
      </c>
      <c r="B72" s="6" t="s">
        <v>81</v>
      </c>
      <c r="C72" s="2">
        <v>198500</v>
      </c>
      <c r="D72" s="2">
        <v>198500</v>
      </c>
      <c r="E72" s="2"/>
      <c r="F72" s="2"/>
      <c r="G72" s="26"/>
      <c r="H72" s="4" t="s">
        <v>82</v>
      </c>
    </row>
    <row r="73" spans="1:8" ht="75.75" customHeight="1">
      <c r="A73" s="12">
        <v>4</v>
      </c>
      <c r="B73" s="6" t="s">
        <v>86</v>
      </c>
      <c r="C73" s="2">
        <v>22659</v>
      </c>
      <c r="D73" s="2">
        <v>9659</v>
      </c>
      <c r="E73" s="2"/>
      <c r="F73" s="2"/>
      <c r="G73" s="26">
        <v>13000</v>
      </c>
      <c r="H73" s="4" t="s">
        <v>87</v>
      </c>
    </row>
    <row r="74" spans="1:8" ht="42.75" customHeight="1">
      <c r="A74" s="20"/>
      <c r="B74" s="21" t="s">
        <v>9</v>
      </c>
      <c r="C74" s="14">
        <f>C68+C69+C71+C72+C73+C70</f>
        <v>627000</v>
      </c>
      <c r="D74" s="14">
        <f>D68+D69+D71+D72+D73+D70</f>
        <v>400000</v>
      </c>
      <c r="E74" s="14">
        <f>E68+E69+E71+E72+E73+E70</f>
        <v>0</v>
      </c>
      <c r="F74" s="14">
        <f>F68+F69+F71+F72+F73+F70</f>
        <v>41698</v>
      </c>
      <c r="G74" s="28">
        <f>G68+G69+G71+G72+G73+G70</f>
        <v>185302</v>
      </c>
      <c r="H74" s="16"/>
    </row>
    <row r="75" spans="1:8" ht="83.25" customHeight="1">
      <c r="A75" s="17" t="s">
        <v>7</v>
      </c>
      <c r="B75" s="21" t="s">
        <v>44</v>
      </c>
      <c r="C75" s="2"/>
      <c r="D75" s="2"/>
      <c r="E75" s="2"/>
      <c r="F75" s="2"/>
      <c r="G75" s="26"/>
      <c r="H75" s="20"/>
    </row>
    <row r="76" spans="1:8" ht="31.5" customHeight="1">
      <c r="A76" s="45">
        <v>1</v>
      </c>
      <c r="B76" s="47" t="s">
        <v>84</v>
      </c>
      <c r="C76" s="2">
        <v>65750</v>
      </c>
      <c r="D76" s="2">
        <v>65750</v>
      </c>
      <c r="E76" s="2"/>
      <c r="F76" s="2"/>
      <c r="G76" s="26"/>
      <c r="H76" s="4" t="s">
        <v>106</v>
      </c>
    </row>
    <row r="77" spans="1:8" ht="40.5" customHeight="1">
      <c r="A77" s="46"/>
      <c r="B77" s="48"/>
      <c r="C77" s="2">
        <v>46155</v>
      </c>
      <c r="D77" s="2">
        <v>46155</v>
      </c>
      <c r="E77" s="2"/>
      <c r="F77" s="2"/>
      <c r="G77" s="26"/>
      <c r="H77" s="4" t="s">
        <v>93</v>
      </c>
    </row>
    <row r="78" spans="1:8" ht="56.25" customHeight="1">
      <c r="A78" s="12">
        <v>2</v>
      </c>
      <c r="B78" s="6" t="s">
        <v>83</v>
      </c>
      <c r="C78" s="2">
        <v>59118</v>
      </c>
      <c r="D78" s="2">
        <v>59118</v>
      </c>
      <c r="E78" s="2"/>
      <c r="F78" s="2"/>
      <c r="G78" s="26"/>
      <c r="H78" s="4" t="s">
        <v>85</v>
      </c>
    </row>
    <row r="79" spans="1:8" ht="91.5" customHeight="1">
      <c r="A79" s="12">
        <v>3</v>
      </c>
      <c r="B79" s="6" t="s">
        <v>90</v>
      </c>
      <c r="C79" s="2">
        <v>53875</v>
      </c>
      <c r="D79" s="2">
        <v>53875</v>
      </c>
      <c r="E79" s="2"/>
      <c r="F79" s="2"/>
      <c r="G79" s="26"/>
      <c r="H79" s="4" t="s">
        <v>94</v>
      </c>
    </row>
    <row r="80" spans="1:8" ht="70.5" customHeight="1">
      <c r="A80" s="12">
        <v>4</v>
      </c>
      <c r="B80" s="6" t="s">
        <v>88</v>
      </c>
      <c r="C80" s="2">
        <v>46327</v>
      </c>
      <c r="D80" s="2">
        <v>46327</v>
      </c>
      <c r="E80" s="2"/>
      <c r="F80" s="2"/>
      <c r="G80" s="26"/>
      <c r="H80" s="4" t="s">
        <v>95</v>
      </c>
    </row>
    <row r="81" spans="1:8" ht="42.75" customHeight="1">
      <c r="A81" s="20"/>
      <c r="B81" s="21" t="s">
        <v>11</v>
      </c>
      <c r="C81" s="14">
        <f>C76+C77+C78+C79+C80</f>
        <v>271225</v>
      </c>
      <c r="D81" s="14">
        <f>D76+D77+D78+D79+D80</f>
        <v>271225</v>
      </c>
      <c r="E81" s="14"/>
      <c r="F81" s="14"/>
      <c r="G81" s="28"/>
      <c r="H81" s="5"/>
    </row>
    <row r="82" spans="1:8" ht="30.75" customHeight="1">
      <c r="A82" s="17" t="s">
        <v>112</v>
      </c>
      <c r="B82" s="21" t="s">
        <v>113</v>
      </c>
      <c r="C82" s="14"/>
      <c r="D82" s="14"/>
      <c r="E82" s="14"/>
      <c r="F82" s="14"/>
      <c r="G82" s="28"/>
      <c r="H82" s="5"/>
    </row>
    <row r="83" spans="1:8" ht="40.5" customHeight="1">
      <c r="A83" s="17" t="s">
        <v>114</v>
      </c>
      <c r="B83" s="4" t="s">
        <v>115</v>
      </c>
      <c r="C83" s="2">
        <v>29891</v>
      </c>
      <c r="D83" s="14"/>
      <c r="E83" s="14"/>
      <c r="F83" s="2">
        <v>29891</v>
      </c>
      <c r="G83" s="28"/>
      <c r="H83" s="13" t="s">
        <v>116</v>
      </c>
    </row>
    <row r="84" spans="1:8" ht="39.75" customHeight="1">
      <c r="A84" s="17" t="s">
        <v>56</v>
      </c>
      <c r="B84" s="4" t="s">
        <v>117</v>
      </c>
      <c r="C84" s="2">
        <v>45381</v>
      </c>
      <c r="D84" s="14"/>
      <c r="E84" s="14"/>
      <c r="F84" s="2">
        <v>45381</v>
      </c>
      <c r="G84" s="28"/>
      <c r="H84" s="13" t="s">
        <v>118</v>
      </c>
    </row>
    <row r="85" spans="1:8" ht="26.25" customHeight="1">
      <c r="A85" s="20"/>
      <c r="B85" s="21" t="s">
        <v>119</v>
      </c>
      <c r="C85" s="14">
        <f>C83+C84</f>
        <v>75272</v>
      </c>
      <c r="D85" s="14">
        <f>D83+D84</f>
        <v>0</v>
      </c>
      <c r="E85" s="14">
        <f>E83+E84</f>
        <v>0</v>
      </c>
      <c r="F85" s="14">
        <f>F83+F84</f>
        <v>75272</v>
      </c>
      <c r="G85" s="28"/>
      <c r="H85" s="5"/>
    </row>
    <row r="86" spans="1:8" ht="24.75" customHeight="1">
      <c r="A86" s="20"/>
      <c r="B86" s="19" t="s">
        <v>1</v>
      </c>
      <c r="C86" s="22">
        <f>C81+C74+C66+C85</f>
        <v>21650459</v>
      </c>
      <c r="D86" s="22">
        <f>D81+D74+D66+D85</f>
        <v>1877622</v>
      </c>
      <c r="E86" s="22">
        <f>E81+E74+E66+E85</f>
        <v>15000000</v>
      </c>
      <c r="F86" s="22">
        <f>F81+F74+F66+F85</f>
        <v>3953794</v>
      </c>
      <c r="G86" s="29">
        <f>G81+G74+G66+G85</f>
        <v>819043</v>
      </c>
      <c r="H86" s="7"/>
    </row>
    <row r="87" spans="1:8" ht="15">
      <c r="A87" s="31" t="s">
        <v>130</v>
      </c>
      <c r="B87" s="31"/>
      <c r="C87" s="31"/>
      <c r="D87" s="31"/>
      <c r="E87" s="31"/>
      <c r="F87" s="31"/>
      <c r="G87" s="31"/>
      <c r="H87" s="31"/>
    </row>
    <row r="88" spans="1:8" ht="84" customHeight="1">
      <c r="A88" s="32" t="s">
        <v>131</v>
      </c>
      <c r="B88" s="32"/>
      <c r="C88" s="32"/>
      <c r="D88" s="32"/>
      <c r="E88" s="32"/>
      <c r="F88" s="32"/>
      <c r="G88" s="32"/>
      <c r="H88" s="32"/>
    </row>
    <row r="89" ht="15">
      <c r="H89" s="3"/>
    </row>
  </sheetData>
  <sheetProtection/>
  <mergeCells count="43">
    <mergeCell ref="A69:A71"/>
    <mergeCell ref="B69:B71"/>
    <mergeCell ref="A76:A77"/>
    <mergeCell ref="B76:B77"/>
    <mergeCell ref="A12:H12"/>
    <mergeCell ref="A13:H13"/>
    <mergeCell ref="A14:H14"/>
    <mergeCell ref="A15:H15"/>
    <mergeCell ref="A16:H16"/>
    <mergeCell ref="A20:H20"/>
    <mergeCell ref="A34:A35"/>
    <mergeCell ref="B34:B35"/>
    <mergeCell ref="A42:A43"/>
    <mergeCell ref="B42:B43"/>
    <mergeCell ref="A58:A59"/>
    <mergeCell ref="B58:B59"/>
    <mergeCell ref="D24:G24"/>
    <mergeCell ref="H24:H25"/>
    <mergeCell ref="A29:A30"/>
    <mergeCell ref="B29:B30"/>
    <mergeCell ref="A31:A32"/>
    <mergeCell ref="B31:B32"/>
    <mergeCell ref="A24:A25"/>
    <mergeCell ref="B24:B25"/>
    <mergeCell ref="C24:C25"/>
    <mergeCell ref="A10:H10"/>
    <mergeCell ref="A11:H11"/>
    <mergeCell ref="A22:H22"/>
    <mergeCell ref="A23:H23"/>
    <mergeCell ref="A21:H21"/>
    <mergeCell ref="A17:H17"/>
    <mergeCell ref="A18:H18"/>
    <mergeCell ref="A19:H19"/>
    <mergeCell ref="A87:H87"/>
    <mergeCell ref="A88:H88"/>
    <mergeCell ref="A1:H1"/>
    <mergeCell ref="A2:H2"/>
    <mergeCell ref="A3:H3"/>
    <mergeCell ref="A4:H4"/>
    <mergeCell ref="A5:H5"/>
    <mergeCell ref="A7:H7"/>
    <mergeCell ref="A8:H8"/>
    <mergeCell ref="A9:H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2022-12-15T14:09:52Z</dcterms:modified>
  <cp:category/>
  <cp:version/>
  <cp:contentType/>
  <cp:contentStatus/>
</cp:coreProperties>
</file>