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Прилож.№8 (2)" sheetId="6" r:id="rId1"/>
  </sheets>
  <definedNames>
    <definedName name="_xlnm.Print_Titles" localSheetId="0">'Прилож.№8 (2)'!$10:$10</definedName>
    <definedName name="_xlnm.Print_Area" localSheetId="0">'Прилож.№8 (2)'!$C$1:$E$36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6" l="1"/>
  <c r="E14" i="6"/>
  <c r="E11" i="6" l="1"/>
  <c r="E13" i="6"/>
  <c r="G21" i="6"/>
</calcChain>
</file>

<file path=xl/sharedStrings.xml><?xml version="1.0" encoding="utf-8"?>
<sst xmlns="http://schemas.openxmlformats.org/spreadsheetml/2006/main" count="60" uniqueCount="55">
  <si>
    <t>Наименование статей расходов</t>
  </si>
  <si>
    <t>1.</t>
  </si>
  <si>
    <t>2.</t>
  </si>
  <si>
    <t>№ п/п</t>
  </si>
  <si>
    <t>2.1.</t>
  </si>
  <si>
    <t>Всего по статьям расходов, в том числе: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</si>
  <si>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</si>
  <si>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</si>
  <si>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</si>
  <si>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</si>
  <si>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</si>
  <si>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</si>
  <si>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</si>
  <si>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</si>
  <si>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</si>
  <si>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</si>
  <si>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</si>
  <si>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</si>
  <si>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 Cодержание и уборка городских территорий</t>
  </si>
  <si>
    <t>Подготовка и оформление города к праздничным мероприятиям</t>
  </si>
  <si>
    <t>Оплата за потребление газа на объекте  «Вечный огонь»</t>
  </si>
  <si>
    <t>Содержание кладбищ (в т.ч. вывоз мусора)</t>
  </si>
  <si>
    <t xml:space="preserve">Отлов безнадзорных животных </t>
  </si>
  <si>
    <t xml:space="preserve"> </t>
  </si>
  <si>
    <t>1.14.</t>
  </si>
  <si>
    <t>Благоустройство и содержание территорий зон отдыха, парков, скверов</t>
  </si>
  <si>
    <t xml:space="preserve">Похороны безродных </t>
  </si>
  <si>
    <t>Замена лифта  (2 лифта  9 эт. дома)</t>
  </si>
  <si>
    <t>1.16.</t>
  </si>
  <si>
    <t>Благоустройство прилегающих территорий к жилому фонду по программе исполнения наказов избирателей</t>
  </si>
  <si>
    <t xml:space="preserve">Содержание и ремонт  памятников и Мемориальных мест </t>
  </si>
  <si>
    <t xml:space="preserve">Замена лифтов 3  шт.(приобретение, монтаж, пусканаладка и др.) </t>
  </si>
  <si>
    <t>Содержание мест погребения  участников боевых действий</t>
  </si>
  <si>
    <t>Оплата потребленной электроэнергии по наружному освещению городских парков, скверов и архитектурной подстветки, в т.ч. оплата потребленной электроэнергии на объекте "Комплекс фонтанов у   ККК "Тирасполь"</t>
  </si>
  <si>
    <t>Аллея почетных захоронений (памятники)</t>
  </si>
  <si>
    <t>1.13.</t>
  </si>
  <si>
    <t>Благоустройство (ст. 130130)</t>
  </si>
  <si>
    <t>Содержание и ремонт жилого фонда (ст. 240310)</t>
  </si>
  <si>
    <t>Ремонт сетей наружного освещения (парки, скверы, архитектурная подсветка)</t>
  </si>
  <si>
    <t>Муниципальная программа исполнения наказов избирателей, в т.ч. технический надзор (ст. 290000)</t>
  </si>
  <si>
    <t xml:space="preserve">Монтаж сетей уличного освещения </t>
  </si>
  <si>
    <t>Приобретение, изготовление, установка и ремонт скамеек, урн</t>
  </si>
  <si>
    <t>План доходов  на 2024 г</t>
  </si>
  <si>
    <t>остатки на 01.01.2024</t>
  </si>
  <si>
    <t>Содержание зеленых насаждений ( уход за зелеными насаждениями, спил и обрезка деревьев )</t>
  </si>
  <si>
    <t xml:space="preserve">к Решению Тираспольского городского </t>
  </si>
  <si>
    <t>Совета народных депутатов</t>
  </si>
  <si>
    <t>№ ___ от "___" ________2024 г.</t>
  </si>
  <si>
    <t>Приложение № 8</t>
  </si>
  <si>
    <t xml:space="preserve">  Программа
расходования средств, поступивших от налога на содержание жилищного фонда,
объектов социально-культурной сферы и благоустройство территории 
города Тирасполь, на 2024 год</t>
  </si>
  <si>
    <t>Программа поддрежки ТСЖ, ЖСК и ПК ( в т.ч. технический надзор).</t>
  </si>
  <si>
    <t xml:space="preserve">Совета народных депутатов </t>
  </si>
  <si>
    <t xml:space="preserve">"Об утверждении местного </t>
  </si>
  <si>
    <t>бюджета города Тирасполь на 2024 год"</t>
  </si>
  <si>
    <t>№ 3 от 08 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</si>
</sst>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7" tint="-0.249977111117893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2" borderId="0" xfId="0" applyFont="1" applyFill="1"/>
    <xf numFmtId="0" fontId="2" fillId="0" borderId="0" xfId="0" applyFont="1"/>
    <xf numFmtId="0" fontId="3" fillId="0" borderId="0" xfId="0" applyFont="1"/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5" fillId="0" borderId="0" xfId="0" applyNumberFormat="1" applyFont="1"/>
    <xf numFmtId="0" fontId="2" fillId="0" borderId="2" xfId="0" applyFont="1" applyBorder="1" applyAlignment="1">
      <alignment horizontal="left" vertical="center" wrapText="1"/>
    </xf>
    <xf numFmtId="3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4" fillId="0" borderId="0" xfId="0" applyFont="1"/>
    <xf numFmtId="16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6" fillId="0" borderId="0" xfId="0" applyFont="1"/>
    <xf numFmtId="3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6" xfId="0" applyFont="1" applyBorder="1" applyAlignment="1">
      <alignment vertical="center" wrapText="1"/>
    </xf>
    <xf numFmtId="0" fontId="2" fillId="3" borderId="0" xfId="0" applyFont="1" applyFill="1" applyAlignment="1"/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0"/>
  <sheetViews>
    <sheetView tabSelected="1" view="pageBreakPreview" topLeftCell="C1" zoomScaleSheetLayoutView="100" workbookViewId="0">
      <selection activeCell="G8" sqref="G8"/>
    </sheetView>
  </sheetViews>
  <sheetFormatPr defaultColWidth="9.140625" defaultRowHeight="15.75" x14ac:dyDescent="0.25"/>
  <cols>
    <col min="1" max="2" width="0" style="1" hidden="1" customWidth="1"/>
    <col min="3" max="3" width="7.7109375" style="1" customWidth="1"/>
    <col min="4" max="4" width="75" style="1" customWidth="1"/>
    <col min="5" max="5" width="13.85546875" style="1" customWidth="1"/>
    <col min="6" max="6" width="10.140625" style="1" bestFit="1" customWidth="1"/>
    <col min="7" max="7" width="14.140625" style="1" customWidth="1"/>
    <col min="8" max="16384" width="9.140625" style="1"/>
  </cols>
  <sheetData>
    <row r="1" spans="1:6" s="4" customFormat="1" x14ac:dyDescent="0.25">
      <c r="A1" s="38" t="s">
        <v>48</v>
      </c>
      <c r="B1" s="38"/>
      <c r="C1" s="38"/>
      <c r="D1" s="38"/>
      <c r="E1" s="39" t="s">
        <v>48</v>
      </c>
    </row>
    <row r="2" spans="1:6" s="4" customFormat="1" x14ac:dyDescent="0.25">
      <c r="A2" s="38"/>
      <c r="B2" s="38"/>
      <c r="C2" s="38"/>
      <c r="D2" s="38"/>
      <c r="E2" s="35" t="s">
        <v>45</v>
      </c>
    </row>
    <row r="3" spans="1:6" s="4" customFormat="1" x14ac:dyDescent="0.25">
      <c r="A3" s="38"/>
      <c r="B3" s="38"/>
      <c r="C3" s="38"/>
      <c r="D3" s="38"/>
      <c r="E3" s="35" t="s">
        <v>51</v>
      </c>
    </row>
    <row r="4" spans="1:6" s="4" customFormat="1" x14ac:dyDescent="0.25">
      <c r="A4" s="38"/>
      <c r="B4" s="38"/>
      <c r="C4" s="38"/>
      <c r="D4" s="38"/>
      <c r="E4" s="35" t="s">
        <v>54</v>
      </c>
    </row>
    <row r="5" spans="1:6" s="4" customFormat="1" x14ac:dyDescent="0.25">
      <c r="A5" s="38" t="s">
        <v>45</v>
      </c>
      <c r="B5" s="38"/>
      <c r="C5" s="38"/>
      <c r="D5" s="38"/>
      <c r="E5" s="39" t="s">
        <v>52</v>
      </c>
    </row>
    <row r="6" spans="1:6" s="4" customFormat="1" x14ac:dyDescent="0.25">
      <c r="A6" s="38" t="s">
        <v>46</v>
      </c>
      <c r="B6" s="38"/>
      <c r="C6" s="38"/>
      <c r="D6" s="38"/>
      <c r="E6" s="39" t="s">
        <v>53</v>
      </c>
    </row>
    <row r="7" spans="1:6" s="4" customFormat="1" x14ac:dyDescent="0.25">
      <c r="A7" s="38" t="s">
        <v>47</v>
      </c>
      <c r="B7" s="38"/>
      <c r="C7" s="38"/>
      <c r="D7" s="38"/>
      <c r="E7" s="38"/>
    </row>
    <row r="8" spans="1:6" s="18" customFormat="1" ht="63" customHeight="1" x14ac:dyDescent="0.25">
      <c r="A8" s="36"/>
      <c r="B8" s="36"/>
      <c r="C8" s="40" t="s">
        <v>49</v>
      </c>
      <c r="D8" s="40"/>
      <c r="E8" s="40"/>
    </row>
    <row r="9" spans="1:6" ht="17.25" customHeight="1" x14ac:dyDescent="0.25">
      <c r="C9" s="37"/>
      <c r="D9" s="37"/>
      <c r="E9" s="37"/>
    </row>
    <row r="10" spans="1:6" s="2" customFormat="1" ht="34.5" customHeight="1" x14ac:dyDescent="0.25">
      <c r="C10" s="11" t="s">
        <v>3</v>
      </c>
      <c r="D10" s="12" t="s">
        <v>0</v>
      </c>
      <c r="E10" s="11">
        <v>2024</v>
      </c>
    </row>
    <row r="11" spans="1:6" s="2" customFormat="1" ht="16.5" customHeight="1" x14ac:dyDescent="0.25">
      <c r="C11" s="11"/>
      <c r="D11" s="7" t="s">
        <v>42</v>
      </c>
      <c r="E11" s="27">
        <f>E14+E31+E36</f>
        <v>19240474</v>
      </c>
    </row>
    <row r="12" spans="1:6" s="2" customFormat="1" hidden="1" x14ac:dyDescent="0.25">
      <c r="C12" s="11"/>
      <c r="D12" s="7" t="s">
        <v>43</v>
      </c>
      <c r="E12" s="9">
        <v>0</v>
      </c>
      <c r="F12" s="21"/>
    </row>
    <row r="13" spans="1:6" x14ac:dyDescent="0.25">
      <c r="C13" s="11"/>
      <c r="D13" s="7" t="s">
        <v>5</v>
      </c>
      <c r="E13" s="8">
        <f>E14+E31+E36</f>
        <v>19240474</v>
      </c>
      <c r="F13" s="4"/>
    </row>
    <row r="14" spans="1:6" s="5" customFormat="1" x14ac:dyDescent="0.25">
      <c r="C14" s="13" t="s">
        <v>1</v>
      </c>
      <c r="D14" s="14" t="s">
        <v>36</v>
      </c>
      <c r="E14" s="25">
        <f>E15+E16+E17+E18+E19+E20+E21+E22+E23+E24+E25+E26+E27+E28+E30</f>
        <v>14497574</v>
      </c>
      <c r="F14" s="22"/>
    </row>
    <row r="15" spans="1:6" x14ac:dyDescent="0.25">
      <c r="C15" s="15" t="s">
        <v>6</v>
      </c>
      <c r="D15" s="19" t="s">
        <v>18</v>
      </c>
      <c r="E15" s="6">
        <v>8985000</v>
      </c>
      <c r="F15" s="4"/>
    </row>
    <row r="16" spans="1:6" ht="18" customHeight="1" x14ac:dyDescent="0.25">
      <c r="C16" s="15" t="s">
        <v>7</v>
      </c>
      <c r="D16" s="19" t="s">
        <v>19</v>
      </c>
      <c r="E16" s="6">
        <v>479836</v>
      </c>
      <c r="F16" s="4"/>
    </row>
    <row r="17" spans="3:9" ht="18" customHeight="1" x14ac:dyDescent="0.25">
      <c r="C17" s="15" t="s">
        <v>8</v>
      </c>
      <c r="D17" s="19" t="s">
        <v>25</v>
      </c>
      <c r="E17" s="6">
        <v>1000000</v>
      </c>
      <c r="F17" s="4"/>
    </row>
    <row r="18" spans="3:9" ht="14.25" hidden="1" customHeight="1" x14ac:dyDescent="0.25">
      <c r="C18" s="15" t="s">
        <v>9</v>
      </c>
      <c r="D18" s="19" t="s">
        <v>41</v>
      </c>
      <c r="E18" s="32">
        <v>0</v>
      </c>
      <c r="F18" s="4"/>
    </row>
    <row r="19" spans="3:9" ht="15" customHeight="1" x14ac:dyDescent="0.25">
      <c r="C19" s="15" t="s">
        <v>9</v>
      </c>
      <c r="D19" s="19" t="s">
        <v>30</v>
      </c>
      <c r="E19" s="6">
        <v>65000</v>
      </c>
      <c r="F19" s="4"/>
    </row>
    <row r="20" spans="3:9" x14ac:dyDescent="0.25">
      <c r="C20" s="15" t="s">
        <v>10</v>
      </c>
      <c r="D20" s="19" t="s">
        <v>22</v>
      </c>
      <c r="E20" s="6">
        <v>110000</v>
      </c>
      <c r="F20" s="4"/>
    </row>
    <row r="21" spans="3:9" x14ac:dyDescent="0.25">
      <c r="C21" s="15" t="s">
        <v>11</v>
      </c>
      <c r="D21" s="19" t="s">
        <v>21</v>
      </c>
      <c r="E21" s="6">
        <v>254000</v>
      </c>
      <c r="F21" s="4"/>
      <c r="G21" s="20">
        <f>SUM(E14)</f>
        <v>14497574</v>
      </c>
    </row>
    <row r="22" spans="3:9" x14ac:dyDescent="0.25">
      <c r="C22" s="15" t="s">
        <v>12</v>
      </c>
      <c r="D22" s="19" t="s">
        <v>34</v>
      </c>
      <c r="E22" s="6">
        <v>90000</v>
      </c>
      <c r="F22" s="4"/>
      <c r="G22" s="20"/>
    </row>
    <row r="23" spans="3:9" x14ac:dyDescent="0.25">
      <c r="C23" s="15" t="s">
        <v>13</v>
      </c>
      <c r="D23" s="19" t="s">
        <v>32</v>
      </c>
      <c r="E23" s="6">
        <v>10000</v>
      </c>
      <c r="F23" s="4"/>
    </row>
    <row r="24" spans="3:9" x14ac:dyDescent="0.25">
      <c r="C24" s="23" t="s">
        <v>14</v>
      </c>
      <c r="D24" s="19" t="s">
        <v>26</v>
      </c>
      <c r="E24" s="6">
        <v>80000</v>
      </c>
      <c r="F24" s="4"/>
    </row>
    <row r="25" spans="3:9" ht="30" customHeight="1" x14ac:dyDescent="0.25">
      <c r="C25" s="15" t="s">
        <v>15</v>
      </c>
      <c r="D25" s="19" t="s">
        <v>38</v>
      </c>
      <c r="E25" s="6">
        <v>80000</v>
      </c>
      <c r="F25" s="4"/>
    </row>
    <row r="26" spans="3:9" x14ac:dyDescent="0.25">
      <c r="C26" s="28" t="s">
        <v>16</v>
      </c>
      <c r="D26" s="19" t="s">
        <v>20</v>
      </c>
      <c r="E26" s="6">
        <v>4212</v>
      </c>
      <c r="F26" s="4"/>
    </row>
    <row r="27" spans="3:9" ht="31.5" x14ac:dyDescent="0.25">
      <c r="C27" s="28" t="s">
        <v>17</v>
      </c>
      <c r="D27" s="19" t="s">
        <v>44</v>
      </c>
      <c r="E27" s="6">
        <v>2700000</v>
      </c>
      <c r="F27" s="4"/>
    </row>
    <row r="28" spans="3:9" ht="47.25" customHeight="1" x14ac:dyDescent="0.25">
      <c r="C28" s="28" t="s">
        <v>35</v>
      </c>
      <c r="D28" s="19" t="s">
        <v>33</v>
      </c>
      <c r="E28" s="6">
        <v>269526</v>
      </c>
      <c r="F28" s="4"/>
      <c r="G28" s="1" t="s">
        <v>23</v>
      </c>
      <c r="I28" s="26"/>
    </row>
    <row r="29" spans="3:9" ht="31.9" hidden="1" customHeight="1" x14ac:dyDescent="0.25">
      <c r="C29" s="15" t="s">
        <v>28</v>
      </c>
      <c r="D29" s="24" t="s">
        <v>29</v>
      </c>
      <c r="E29" s="6">
        <v>0</v>
      </c>
      <c r="F29" s="4"/>
    </row>
    <row r="30" spans="3:9" ht="22.5" customHeight="1" x14ac:dyDescent="0.25">
      <c r="C30" s="34" t="s">
        <v>24</v>
      </c>
      <c r="D30" s="7" t="s">
        <v>40</v>
      </c>
      <c r="E30" s="6">
        <v>370000</v>
      </c>
      <c r="F30" s="4"/>
    </row>
    <row r="31" spans="3:9" s="5" customFormat="1" x14ac:dyDescent="0.25">
      <c r="C31" s="13" t="s">
        <v>2</v>
      </c>
      <c r="D31" s="29" t="s">
        <v>37</v>
      </c>
      <c r="E31" s="32">
        <f>E33+E35</f>
        <v>800000</v>
      </c>
    </row>
    <row r="32" spans="3:9" s="3" customFormat="1" hidden="1" x14ac:dyDescent="0.25">
      <c r="C32" s="33" t="s">
        <v>4</v>
      </c>
      <c r="D32" s="31" t="s">
        <v>27</v>
      </c>
      <c r="E32" s="6">
        <v>0</v>
      </c>
    </row>
    <row r="33" spans="3:5" s="3" customFormat="1" ht="17.25" hidden="1" customHeight="1" x14ac:dyDescent="0.25">
      <c r="C33" s="33" t="s">
        <v>4</v>
      </c>
      <c r="D33" s="31" t="s">
        <v>31</v>
      </c>
      <c r="E33" s="6">
        <v>0</v>
      </c>
    </row>
    <row r="34" spans="3:5" s="3" customFormat="1" ht="16.5" hidden="1" customHeight="1" x14ac:dyDescent="0.25">
      <c r="C34" s="33"/>
      <c r="D34" s="31"/>
      <c r="E34" s="6"/>
    </row>
    <row r="35" spans="3:5" s="3" customFormat="1" ht="31.5" customHeight="1" x14ac:dyDescent="0.25">
      <c r="C35" s="30" t="s">
        <v>4</v>
      </c>
      <c r="D35" s="31" t="s">
        <v>50</v>
      </c>
      <c r="E35" s="6">
        <v>800000</v>
      </c>
    </row>
    <row r="36" spans="3:5" s="3" customFormat="1" ht="33" customHeight="1" x14ac:dyDescent="0.25">
      <c r="C36" s="13">
        <v>3</v>
      </c>
      <c r="D36" s="29" t="s">
        <v>39</v>
      </c>
      <c r="E36" s="8">
        <v>3942900</v>
      </c>
    </row>
    <row r="37" spans="3:5" s="3" customFormat="1" ht="15.75" customHeight="1" x14ac:dyDescent="0.25">
      <c r="C37" s="16"/>
      <c r="D37" s="10"/>
      <c r="E37" s="10"/>
    </row>
    <row r="38" spans="3:5" x14ac:dyDescent="0.25">
      <c r="C38" s="17"/>
      <c r="D38" s="4"/>
      <c r="E38" s="4"/>
    </row>
    <row r="39" spans="3:5" ht="40.5" customHeight="1" x14ac:dyDescent="0.25">
      <c r="C39" s="17"/>
      <c r="D39" s="4"/>
      <c r="E39" s="4"/>
    </row>
    <row r="40" spans="3:5" x14ac:dyDescent="0.25">
      <c r="E40" s="4"/>
    </row>
  </sheetData>
  <mergeCells count="1">
    <mergeCell ref="C8:E8"/>
  </mergeCells>
  <phoneticPr fontId="0" type="noConversion"/>
  <pageMargins left="0.99" right="0.15748031496062992" top="0.39370078740157483" bottom="0.39370078740157483" header="0.11811023622047245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Прилож.№8 (2)</vt:lpstr>
      <vt:lpstr>'Прилож.№8 (2)'!Заголовки_для_печати</vt:lpstr>
      <vt:lpstr>'Прилож.№8 (2)'!Область_печати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</dc:creator>
  <cp:lastModifiedBy>USER</cp:lastModifiedBy>
  <cp:lastPrinted>2024-02-09T12:11:26Z</cp:lastPrinted>
  <dcterms:created xsi:type="dcterms:W3CDTF">2016-12-29T08:37:45Z</dcterms:created>
  <dcterms:modified xsi:type="dcterms:W3CDTF">2024-02-09T12:11:29Z</dcterms:modified>
</cp:coreProperties>
</file>