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490" windowHeight="7755"/>
  </bookViews>
  <sheets>
    <sheet name="приложение № 4 " sheetId="5" r:id="rId1"/>
  </sheets>
  <definedNames>
    <definedName name="_xlnm.Print_Titles" localSheetId="0">'приложение № 4 '!$A:$B,'приложение № 4 '!$10:$10</definedName>
    <definedName name="_xlnm.Print_Area" localSheetId="0">'приложение № 4 '!$A$1:$C$32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5" l="1"/>
  <c r="C17" i="5"/>
  <c r="C29" i="5" l="1"/>
  <c r="C22" i="5"/>
  <c r="C21" i="5" s="1"/>
  <c r="C20" i="5"/>
  <c r="C18" i="5" l="1"/>
  <c r="C26" i="5"/>
  <c r="C28" i="5" l="1"/>
  <c r="C32" i="5"/>
  <c r="C27" i="5"/>
</calcChain>
</file>

<file path=xl/sharedStrings.xml><?xml version="1.0" encoding="utf-8"?>
<sst xmlns="http://schemas.openxmlformats.org/spreadsheetml/2006/main" count="51" uniqueCount="50">
  <si>
    <t>Предельный дефицит</t>
  </si>
  <si>
    <t>Доходы</t>
  </si>
  <si>
    <t>Источники покрытия предельного дефицита, из них:</t>
  </si>
  <si>
    <t>1.</t>
  </si>
  <si>
    <t>2.</t>
  </si>
  <si>
    <t>3.</t>
  </si>
  <si>
    <t>4.</t>
  </si>
  <si>
    <t>4.1.</t>
  </si>
  <si>
    <t>Субсидии из республиканского бюджета, в том числе прошлых лет:</t>
  </si>
  <si>
    <t>за счет фонда поддержки территорий городов и районов</t>
  </si>
  <si>
    <t>2.2.</t>
  </si>
  <si>
    <t>2.1.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</si>
  <si>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</si>
  <si>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</si>
  <si>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</si>
  <si>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</si>
  <si>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</si>
  <si>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</si>
  <si>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</si>
  <si>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</si>
  <si>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</si>
  <si>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</si>
  <si>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</si>
  <si>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</si>
  <si>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</si>
  <si>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</si>
  <si>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</si>
  <si>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2.3.</t>
  </si>
  <si>
    <t>2.3.1.</t>
  </si>
  <si>
    <t>2.3.2.</t>
  </si>
  <si>
    <r>
      <t>1.1.1</t>
    </r>
    <r>
      <rPr>
        <sz val="11"/>
        <color rgb="FF00B0F0"/>
        <rFont val="Times New Roman"/>
        <family val="1"/>
        <charset val="204"/>
      </rPr>
      <t>.</t>
    </r>
  </si>
  <si>
    <r>
      <t>1.1.2</t>
    </r>
    <r>
      <rPr>
        <sz val="11"/>
        <color rgb="FF00B0F0"/>
        <rFont val="Times New Roman"/>
        <family val="1"/>
        <charset val="204"/>
      </rPr>
      <t>.</t>
    </r>
  </si>
  <si>
    <r>
      <t>1.1.3</t>
    </r>
    <r>
      <rPr>
        <sz val="11"/>
        <color rgb="FF00B0F0"/>
        <rFont val="Times New Roman"/>
        <family val="1"/>
        <charset val="204"/>
      </rPr>
      <t>.</t>
    </r>
  </si>
  <si>
    <r>
      <t>1.1.4</t>
    </r>
    <r>
      <rPr>
        <sz val="11"/>
        <color rgb="FF00B0F0"/>
        <rFont val="Times New Roman"/>
        <family val="1"/>
        <charset val="204"/>
      </rPr>
      <t>.</t>
    </r>
  </si>
  <si>
    <t>продукты питания</t>
  </si>
  <si>
    <t>по прочим направлениям</t>
  </si>
  <si>
    <t>ГЦП "Равные возможности"</t>
  </si>
  <si>
    <r>
      <t>2.3.1.1</t>
    </r>
    <r>
      <rPr>
        <sz val="11"/>
        <color rgb="FF00B0F0"/>
        <rFont val="Times New Roman"/>
        <family val="1"/>
        <charset val="204"/>
      </rPr>
      <t>.</t>
    </r>
  </si>
  <si>
    <r>
      <t>2.3.1.2</t>
    </r>
    <r>
      <rPr>
        <sz val="11"/>
        <color rgb="FF00B0F0"/>
        <rFont val="Times New Roman"/>
        <family val="1"/>
        <charset val="204"/>
      </rPr>
      <t>.</t>
    </r>
  </si>
  <si>
    <t>2026 год</t>
  </si>
  <si>
    <t>Приложение № 1</t>
  </si>
  <si>
    <t xml:space="preserve">к Решению Тираспольского городского </t>
  </si>
  <si>
    <t xml:space="preserve">Совета народных депутатов </t>
  </si>
  <si>
    <t>3.1.</t>
  </si>
  <si>
    <t>3.2.</t>
  </si>
  <si>
    <t>ИТОГО:</t>
  </si>
  <si>
    <t>Основные характеристики доходной и расходной частей местного бюджета города Тирасполь на 2026 год</t>
  </si>
  <si>
    <t>«Об утверждении местного бюджета</t>
  </si>
  <si>
    <t>города Тирасполь на 2026 год»</t>
  </si>
  <si>
    <t xml:space="preserve">№ 3 от 12  февраля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</si>
</sst>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-;\-* #,##0.0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0" xfId="0" applyNumberFormat="1" applyFont="1"/>
    <xf numFmtId="3" fontId="4" fillId="0" borderId="0" xfId="0" applyNumberFormat="1" applyFont="1" applyFill="1" applyAlignment="1">
      <alignment vertical="center"/>
    </xf>
    <xf numFmtId="3" fontId="4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3" fontId="6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/>
    <xf numFmtId="0" fontId="16" fillId="0" borderId="0" xfId="0" applyFont="1" applyAlignment="1">
      <alignment horizontal="right"/>
    </xf>
    <xf numFmtId="0" fontId="16" fillId="0" borderId="0" xfId="0" applyFont="1" applyAlignment="1"/>
    <xf numFmtId="3" fontId="3" fillId="0" borderId="1" xfId="0" applyNumberFormat="1" applyFont="1" applyBorder="1"/>
    <xf numFmtId="3" fontId="4" fillId="0" borderId="1" xfId="0" applyNumberFormat="1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49" fontId="15" fillId="0" borderId="0" xfId="0" applyNumberFormat="1" applyFont="1" applyAlignment="1">
      <alignment horizontal="center" wrapText="1"/>
    </xf>
    <xf numFmtId="0" fontId="16" fillId="0" borderId="0" xfId="0" applyFont="1" applyFill="1" applyBorder="1" applyAlignment="1">
      <alignment horizontal="right"/>
    </xf>
  </cellXfs>
  <cellStyles count="11">
    <cellStyle name="Обычный" xfId="0" builtinId="0"/>
    <cellStyle name="Финансовый 2" xfId="1"/>
    <cellStyle name="Финансовый 2 2" xfId="4"/>
    <cellStyle name="Финансовый 2 2 2" xfId="9"/>
    <cellStyle name="Финансовый 2 3" xfId="6"/>
    <cellStyle name="Финансовый 3" xfId="2"/>
    <cellStyle name="Финансовый 3 2" xfId="7"/>
    <cellStyle name="Финансовый 4" xfId="3"/>
    <cellStyle name="Финансовый 4 2" xfId="8"/>
    <cellStyle name="Финансовый 5" xfId="5"/>
    <cellStyle name="Финансовый 5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10" zoomScaleNormal="11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.140625" defaultRowHeight="12.75" x14ac:dyDescent="0.2"/>
  <cols>
    <col min="1" max="1" width="8" style="1" bestFit="1" customWidth="1"/>
    <col min="2" max="2" width="55.7109375" style="1" customWidth="1"/>
    <col min="3" max="3" width="14" style="1" bestFit="1" customWidth="1"/>
    <col min="4" max="16384" width="9.140625" style="1"/>
  </cols>
  <sheetData>
    <row r="1" spans="1:11" s="11" customFormat="1" ht="12.75" customHeight="1" x14ac:dyDescent="0.25">
      <c r="A1" s="38" t="s">
        <v>40</v>
      </c>
      <c r="B1" s="38"/>
      <c r="C1" s="38"/>
      <c r="D1" s="30"/>
      <c r="E1" s="30"/>
      <c r="F1" s="30"/>
      <c r="G1" s="29"/>
      <c r="H1" s="30"/>
      <c r="I1" s="30"/>
      <c r="J1" s="30"/>
      <c r="K1" s="29"/>
    </row>
    <row r="2" spans="1:11" s="11" customFormat="1" ht="12.75" customHeight="1" x14ac:dyDescent="0.25">
      <c r="B2" s="32"/>
      <c r="C2" s="36" t="s">
        <v>41</v>
      </c>
      <c r="D2" s="32"/>
      <c r="E2" s="32"/>
      <c r="F2" s="32"/>
      <c r="G2" s="31"/>
      <c r="H2" s="32"/>
      <c r="I2" s="32"/>
      <c r="J2" s="32"/>
      <c r="K2" s="31"/>
    </row>
    <row r="3" spans="1:11" s="11" customFormat="1" ht="15.75" x14ac:dyDescent="0.25">
      <c r="B3" s="32"/>
      <c r="C3" s="36" t="s">
        <v>42</v>
      </c>
      <c r="D3" s="32"/>
      <c r="F3" s="32"/>
      <c r="G3" s="35"/>
      <c r="H3" s="32"/>
      <c r="I3" s="32"/>
      <c r="J3" s="32"/>
      <c r="K3" s="31"/>
    </row>
    <row r="4" spans="1:11" s="11" customFormat="1" ht="12.75" customHeight="1" x14ac:dyDescent="0.25">
      <c r="B4" s="32"/>
      <c r="C4" s="36" t="s">
        <v>49</v>
      </c>
      <c r="D4" s="32"/>
      <c r="F4" s="32"/>
      <c r="G4" s="35"/>
      <c r="H4" s="32"/>
      <c r="I4" s="32"/>
      <c r="J4" s="32"/>
      <c r="K4" s="31"/>
    </row>
    <row r="5" spans="1:11" s="11" customFormat="1" ht="12.75" customHeight="1" x14ac:dyDescent="0.25">
      <c r="A5" s="36"/>
      <c r="B5" s="36"/>
      <c r="C5" s="36" t="s">
        <v>47</v>
      </c>
      <c r="D5" s="32"/>
      <c r="E5" s="32"/>
      <c r="F5" s="32"/>
      <c r="G5" s="35"/>
      <c r="H5" s="32"/>
      <c r="I5" s="32"/>
      <c r="J5" s="32"/>
      <c r="K5" s="35"/>
    </row>
    <row r="6" spans="1:11" s="11" customFormat="1" ht="12.75" customHeight="1" x14ac:dyDescent="0.25">
      <c r="A6" s="36"/>
      <c r="B6" s="36"/>
      <c r="C6" s="36" t="s">
        <v>48</v>
      </c>
      <c r="D6" s="32"/>
      <c r="E6" s="32"/>
      <c r="F6" s="32"/>
      <c r="G6" s="35"/>
      <c r="H6" s="32"/>
      <c r="I6" s="32"/>
      <c r="J6" s="32"/>
      <c r="K6" s="35"/>
    </row>
    <row r="7" spans="1:11" s="11" customFormat="1" x14ac:dyDescent="0.2">
      <c r="A7" s="8"/>
      <c r="B7" s="9"/>
      <c r="C7" s="10"/>
    </row>
    <row r="8" spans="1:11" ht="30.75" customHeight="1" x14ac:dyDescent="0.2">
      <c r="A8" s="37" t="s">
        <v>46</v>
      </c>
      <c r="B8" s="37"/>
      <c r="C8" s="37"/>
    </row>
    <row r="9" spans="1:11" ht="12.75" customHeight="1" x14ac:dyDescent="0.25">
      <c r="A9" s="26"/>
      <c r="B9" s="26"/>
    </row>
    <row r="10" spans="1:11" s="2" customFormat="1" ht="21.75" customHeight="1" x14ac:dyDescent="0.25">
      <c r="A10" s="28"/>
      <c r="B10" s="27"/>
      <c r="C10" s="15" t="s">
        <v>39</v>
      </c>
    </row>
    <row r="11" spans="1:11" s="2" customFormat="1" ht="20.45" customHeight="1" x14ac:dyDescent="0.25">
      <c r="A11" s="18" t="s">
        <v>3</v>
      </c>
      <c r="B11" s="19" t="s">
        <v>1</v>
      </c>
      <c r="C11" s="3">
        <v>472389855</v>
      </c>
    </row>
    <row r="12" spans="1:11" s="2" customFormat="1" ht="14.25" x14ac:dyDescent="0.25">
      <c r="A12" s="20" t="s">
        <v>15</v>
      </c>
      <c r="B12" s="21" t="s">
        <v>18</v>
      </c>
      <c r="C12" s="3">
        <v>62678386</v>
      </c>
    </row>
    <row r="13" spans="1:11" s="2" customFormat="1" ht="30" x14ac:dyDescent="0.25">
      <c r="A13" s="22" t="s">
        <v>30</v>
      </c>
      <c r="B13" s="23" t="s">
        <v>13</v>
      </c>
      <c r="C13" s="5">
        <v>5114108</v>
      </c>
    </row>
    <row r="14" spans="1:11" s="2" customFormat="1" ht="29.45" customHeight="1" x14ac:dyDescent="0.25">
      <c r="A14" s="22" t="s">
        <v>31</v>
      </c>
      <c r="B14" s="23" t="s">
        <v>14</v>
      </c>
      <c r="C14" s="5">
        <v>29779739</v>
      </c>
    </row>
    <row r="15" spans="1:11" s="2" customFormat="1" ht="28.9" customHeight="1" x14ac:dyDescent="0.25">
      <c r="A15" s="22" t="s">
        <v>32</v>
      </c>
      <c r="B15" s="23" t="s">
        <v>21</v>
      </c>
      <c r="C15" s="5">
        <v>5039724</v>
      </c>
    </row>
    <row r="16" spans="1:11" s="2" customFormat="1" ht="39" customHeight="1" x14ac:dyDescent="0.25">
      <c r="A16" s="22" t="s">
        <v>33</v>
      </c>
      <c r="B16" s="23" t="s">
        <v>22</v>
      </c>
      <c r="C16" s="5">
        <v>21726978</v>
      </c>
    </row>
    <row r="17" spans="1:3" s="2" customFormat="1" ht="14.25" x14ac:dyDescent="0.25">
      <c r="A17" s="20" t="s">
        <v>16</v>
      </c>
      <c r="B17" s="21" t="s">
        <v>17</v>
      </c>
      <c r="C17" s="3">
        <f>C11-C12</f>
        <v>409711469</v>
      </c>
    </row>
    <row r="18" spans="1:3" s="2" customFormat="1" ht="15" customHeight="1" x14ac:dyDescent="0.25">
      <c r="A18" s="18" t="s">
        <v>4</v>
      </c>
      <c r="B18" s="19" t="s">
        <v>19</v>
      </c>
      <c r="C18" s="4">
        <f>C20+C21</f>
        <v>472389855</v>
      </c>
    </row>
    <row r="19" spans="1:3" s="2" customFormat="1" ht="16.149999999999999" customHeight="1" x14ac:dyDescent="0.25">
      <c r="A19" s="18" t="s">
        <v>11</v>
      </c>
      <c r="B19" s="19" t="s">
        <v>26</v>
      </c>
      <c r="C19" s="4">
        <v>28369472</v>
      </c>
    </row>
    <row r="20" spans="1:3" s="2" customFormat="1" ht="15" customHeight="1" x14ac:dyDescent="0.25">
      <c r="A20" s="18" t="s">
        <v>10</v>
      </c>
      <c r="B20" s="21" t="s">
        <v>20</v>
      </c>
      <c r="C20" s="4">
        <f>C12</f>
        <v>62678386</v>
      </c>
    </row>
    <row r="21" spans="1:3" s="2" customFormat="1" ht="27.75" customHeight="1" x14ac:dyDescent="0.25">
      <c r="A21" s="18" t="s">
        <v>27</v>
      </c>
      <c r="B21" s="21" t="s">
        <v>23</v>
      </c>
      <c r="C21" s="4">
        <f>C22+C25</f>
        <v>409711469</v>
      </c>
    </row>
    <row r="22" spans="1:3" s="2" customFormat="1" ht="20.45" customHeight="1" x14ac:dyDescent="0.25">
      <c r="A22" s="18" t="s">
        <v>28</v>
      </c>
      <c r="B22" s="24" t="s">
        <v>24</v>
      </c>
      <c r="C22" s="5">
        <f>361312003+461665</f>
        <v>361773668</v>
      </c>
    </row>
    <row r="23" spans="1:3" s="17" customFormat="1" ht="15" x14ac:dyDescent="0.25">
      <c r="A23" s="25" t="s">
        <v>37</v>
      </c>
      <c r="B23" s="23" t="s">
        <v>34</v>
      </c>
      <c r="C23" s="6">
        <v>33343924</v>
      </c>
    </row>
    <row r="24" spans="1:3" s="17" customFormat="1" ht="15" x14ac:dyDescent="0.25">
      <c r="A24" s="25" t="s">
        <v>38</v>
      </c>
      <c r="B24" s="23" t="s">
        <v>36</v>
      </c>
      <c r="C24" s="6">
        <v>461665</v>
      </c>
    </row>
    <row r="25" spans="1:3" s="2" customFormat="1" ht="20.45" customHeight="1" x14ac:dyDescent="0.25">
      <c r="A25" s="18" t="s">
        <v>29</v>
      </c>
      <c r="B25" s="24" t="s">
        <v>35</v>
      </c>
      <c r="C25" s="6">
        <v>47937801</v>
      </c>
    </row>
    <row r="26" spans="1:3" s="2" customFormat="1" ht="20.45" hidden="1" customHeight="1" x14ac:dyDescent="0.25">
      <c r="A26" s="18" t="s">
        <v>5</v>
      </c>
      <c r="B26" s="19" t="s">
        <v>0</v>
      </c>
      <c r="C26" s="4">
        <f t="shared" ref="C26" si="0">C18-C11</f>
        <v>0</v>
      </c>
    </row>
    <row r="27" spans="1:3" s="7" customFormat="1" ht="20.45" hidden="1" customHeight="1" x14ac:dyDescent="0.25">
      <c r="A27" s="18" t="s">
        <v>6</v>
      </c>
      <c r="B27" s="19" t="s">
        <v>2</v>
      </c>
      <c r="C27" s="4">
        <f>SUM(C28)</f>
        <v>0</v>
      </c>
    </row>
    <row r="28" spans="1:3" s="2" customFormat="1" ht="17.25" hidden="1" customHeight="1" x14ac:dyDescent="0.25">
      <c r="A28" s="25" t="s">
        <v>7</v>
      </c>
      <c r="B28" s="24" t="s">
        <v>25</v>
      </c>
      <c r="C28" s="6">
        <f>C18-C11</f>
        <v>0</v>
      </c>
    </row>
    <row r="29" spans="1:3" s="16" customFormat="1" ht="29.25" customHeight="1" x14ac:dyDescent="0.25">
      <c r="A29" s="18" t="s">
        <v>5</v>
      </c>
      <c r="B29" s="19" t="s">
        <v>8</v>
      </c>
      <c r="C29" s="4">
        <f>C30+C31</f>
        <v>42221838</v>
      </c>
    </row>
    <row r="30" spans="1:3" s="16" customFormat="1" ht="18" customHeight="1" x14ac:dyDescent="0.25">
      <c r="A30" s="25" t="s">
        <v>43</v>
      </c>
      <c r="B30" s="24" t="s">
        <v>9</v>
      </c>
      <c r="C30" s="6">
        <v>1016406</v>
      </c>
    </row>
    <row r="31" spans="1:3" s="16" customFormat="1" ht="18" customHeight="1" x14ac:dyDescent="0.25">
      <c r="A31" s="25" t="s">
        <v>44</v>
      </c>
      <c r="B31" s="24" t="s">
        <v>12</v>
      </c>
      <c r="C31" s="6">
        <v>41205432</v>
      </c>
    </row>
    <row r="32" spans="1:3" x14ac:dyDescent="0.2">
      <c r="A32" s="33"/>
      <c r="B32" s="34" t="s">
        <v>45</v>
      </c>
      <c r="C32" s="34">
        <f>C18+C29</f>
        <v>514611693</v>
      </c>
    </row>
    <row r="33" spans="2:3" hidden="1" x14ac:dyDescent="0.2">
      <c r="C33" s="1">
        <v>472389855</v>
      </c>
    </row>
    <row r="34" spans="2:3" hidden="1" x14ac:dyDescent="0.2">
      <c r="C34" s="1">
        <f>C11-C33</f>
        <v>0</v>
      </c>
    </row>
    <row r="35" spans="2:3" hidden="1" x14ac:dyDescent="0.2"/>
    <row r="36" spans="2:3" hidden="1" x14ac:dyDescent="0.2"/>
    <row r="37" spans="2:3" hidden="1" x14ac:dyDescent="0.2">
      <c r="B37" s="12"/>
    </row>
    <row r="38" spans="2:3" x14ac:dyDescent="0.2">
      <c r="B38" s="13"/>
    </row>
    <row r="39" spans="2:3" x14ac:dyDescent="0.2">
      <c r="B39" s="14"/>
    </row>
  </sheetData>
  <mergeCells count="2">
    <mergeCell ref="A8:C8"/>
    <mergeCell ref="A1:C1"/>
  </mergeCells>
  <pageMargins left="0.39370078740157483" right="0.39370078740157483" top="1.1811023622047245" bottom="0.39370078740157483" header="0" footer="0"/>
  <pageSetup paperSize="9" firstPageNumber="20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4 </vt:lpstr>
      <vt:lpstr>'приложение № 4 '!Заголовки_для_печати</vt:lpstr>
      <vt:lpstr>'приложение № 4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2026-02-12T12:17:37Z</dcterms:modified>
</cp:coreProperties>
</file>