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3170"/>
  </bookViews>
  <sheets>
    <sheet name="Прилож.№8 (2)" sheetId="6" r:id="rId1"/>
    <sheet name="Лист1" sheetId="7" r:id="rId2"/>
    <sheet name="Лист2" sheetId="8" r:id="rId3"/>
    <sheet name="Лист3" sheetId="9" r:id="rId4"/>
  </sheets>
  <definedNames>
    <definedName name="_xlnm.Print_Titles" localSheetId="0">'Прилож.№8 (2)'!$14:$14</definedName>
    <definedName name="_xlnm.Print_Area" localSheetId="0">'Прилож.№8 (2)'!$C$1:$E$58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6" l="1"/>
  <c r="E35" i="6"/>
  <c r="E41" i="6"/>
  <c r="E18" i="6" l="1"/>
  <c r="E17" i="6" s="1"/>
  <c r="G27" i="6" l="1"/>
</calcChain>
</file>

<file path=xl/sharedStrings.xml><?xml version="1.0" encoding="utf-8"?>
<sst xmlns="http://schemas.openxmlformats.org/spreadsheetml/2006/main" count="90" uniqueCount="81">
  <si>
    <t>Наименование статей расходов</t>
  </si>
  <si>
    <t>1.</t>
  </si>
  <si>
    <t>2.</t>
  </si>
  <si>
    <t>№ п/п</t>
  </si>
  <si>
    <t>2.1.</t>
  </si>
  <si>
    <t>Всего по статьям расходов, в том числе: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</si>
  <si>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</si>
  <si>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</si>
  <si>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</si>
  <si>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</si>
  <si>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</si>
  <si>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</si>
  <si>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</si>
  <si>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</si>
  <si>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</si>
  <si>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</si>
  <si>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</si>
  <si>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</si>
  <si>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Оплата за потребление газа на объекте  «Вечный огонь»</t>
  </si>
  <si>
    <t>Содержание кладбищ (в т.ч. вывоз мусора)</t>
  </si>
  <si>
    <t xml:space="preserve">Отлов безнадзорных животных </t>
  </si>
  <si>
    <t xml:space="preserve"> </t>
  </si>
  <si>
    <t>1.14.</t>
  </si>
  <si>
    <t>Замена лифта  (2 лифта  9 эт. дома)</t>
  </si>
  <si>
    <t>1.16.</t>
  </si>
  <si>
    <t>Благоустройство прилегающих территорий к жилому фонду по программе исполнения наказов избирателей</t>
  </si>
  <si>
    <t xml:space="preserve">Содержание и ремонт  памятников и Мемориальных мест </t>
  </si>
  <si>
    <t>Содержание мест погребения  участников боевых действий</t>
  </si>
  <si>
    <t>Оплата потребленной электроэнергии по наружному освещению городских парков, скверов и архитектурной подстветки, в т.ч. оплата потребленной электроэнергии на объекте "Комплекс фонтанов у   ККК "Тирасполь"</t>
  </si>
  <si>
    <t>1.13.</t>
  </si>
  <si>
    <t>Благоустройство (ст. 130130)</t>
  </si>
  <si>
    <t>Аварийный ремонт детских игровцых площадок (элементов и ограждений)</t>
  </si>
  <si>
    <t>1.10.1.</t>
  </si>
  <si>
    <t>1.12.1.</t>
  </si>
  <si>
    <t>3.</t>
  </si>
  <si>
    <t>Подготовка и оформление города к праздничным мероприятиям</t>
  </si>
  <si>
    <t>1.10.2.</t>
  </si>
  <si>
    <t xml:space="preserve">Ремонт сетей наружного освещения (парки, скверы, архитектурная подсветка) </t>
  </si>
  <si>
    <t>1.12.2.</t>
  </si>
  <si>
    <t>Кредиторская задолженность за 2025 год по состоянию на 01.01.2026 год</t>
  </si>
  <si>
    <t>Ремонт сетей наружного освещения (парки, скверы, архитектурная подсветка),  в т.ч.кредиторская задолженность 2025 г.  по состоянию на 01.01.2026 год, из них:</t>
  </si>
  <si>
    <t>Содержание и ремонт жилого фонда (ст. 240310)</t>
  </si>
  <si>
    <r>
      <t xml:space="preserve">Муниципальная программа исполнения наказов избирателей, в т.ч. технический надзор (ст. 290000) </t>
    </r>
    <r>
      <rPr>
        <sz val="12"/>
        <rFont val="Times New Roman"/>
        <family val="1"/>
        <charset val="204"/>
      </rPr>
      <t xml:space="preserve"> </t>
    </r>
  </si>
  <si>
    <t>4.</t>
  </si>
  <si>
    <t>1.15.</t>
  </si>
  <si>
    <t>Изготовление и установка пандусов</t>
  </si>
  <si>
    <t>1.17.</t>
  </si>
  <si>
    <t>План доходов  на 2026 г</t>
  </si>
  <si>
    <t>Содержание и ремонт  памятников и Мемориальных мест , в т.ч. кредиторская  задолженность 2025 г.  по состоянию на 01.01.2026 г., из них:</t>
  </si>
  <si>
    <t>Содержание кладбищ (в т.ч. вывоз мусора), в т.ч. кредиторская  задолженность 2025 г.  по состоянию на 01.01.2026 г., из них:</t>
  </si>
  <si>
    <t>Похороны безродных, в т.ч. кредиторская  задолженность 2025 г.  по состоянию на 01.01.2026 г., из них:</t>
  </si>
  <si>
    <t>Похороны безродных</t>
  </si>
  <si>
    <t>Оплата за потребление газа на объекте  «Вечный огонь», в т.ч.кредиторская задолженность 2025 г.  по состоянию на 01.01.2026 год, из них:</t>
  </si>
  <si>
    <t>Оплата потребленной электроэнергии по наружному освещению городских парков, скверов и архитектурной подстветки, в т.ч. оплата потребленной электроэнергии на объекте "Комплекс фонтанов у   ККК "Тирасполь",в т.ч.кредиторская задолженность 2025 г.  по состоянию на 01.01.2026 год, из них:</t>
  </si>
  <si>
    <t xml:space="preserve"> Cодержание и уборка городских территорий </t>
  </si>
  <si>
    <t>1.11.1.</t>
  </si>
  <si>
    <t>1.11.2.</t>
  </si>
  <si>
    <t>Содержание Дендрапака (в т.ч. уход за зелеными  насаждениями)</t>
  </si>
  <si>
    <t>1.5.1.</t>
  </si>
  <si>
    <t>1.5.2.</t>
  </si>
  <si>
    <t>1.7.1.</t>
  </si>
  <si>
    <t>1.7.2.</t>
  </si>
  <si>
    <t>Аллея почетных захоронений (памятники 6 чел)</t>
  </si>
  <si>
    <t>Программа поддержки ТСЖ. ЖСК.ПК ( в т.ч. технический надзор)</t>
  </si>
  <si>
    <t>Содержание зеленых насаждений в т.ч.кредиторская задолженность, из них:</t>
  </si>
  <si>
    <t>Содержание зеленых насаждений  ( в т.ч. покос)</t>
  </si>
  <si>
    <t>Содержание центрального парка "Екатериниский" в т.ч. стадионов ТСШ № 18 и ТСШ № 5 (санитраная уборка, уход за зелеными насаждениями, аварийный ремонт и т.д.)</t>
  </si>
  <si>
    <t>Кредиторская задолженность за 2025год по состоянию на 01.01.2026 год</t>
  </si>
  <si>
    <t>1.13.1.</t>
  </si>
  <si>
    <t>1.13.2.</t>
  </si>
  <si>
    <t>1.18.</t>
  </si>
  <si>
    <t>Изготовление (приобретение), ремонт, установка,  скамеек, урн, информационных табличек</t>
  </si>
  <si>
    <t xml:space="preserve">Благоустройство и содержание территорий зон отдыха, парков, скверов      </t>
  </si>
  <si>
    <t xml:space="preserve">  Программа
расходования средств, поступивших от налога на содержание жилищного фонда,
объектов социально-культурной сферы и благоустройство территории 
города Тирасполь, на 2026 год</t>
  </si>
  <si>
    <t>Программа по капитальному ремонту объектов образования (ст.240330)</t>
  </si>
  <si>
    <t xml:space="preserve">к Решению Тираспольского городского </t>
  </si>
  <si>
    <t xml:space="preserve">Совета народных депутатов </t>
  </si>
  <si>
    <t>Приложение № 8</t>
  </si>
  <si>
    <t>«Об утверждении местного бюджета</t>
  </si>
  <si>
    <t>города Тирасполь на 2026 год»</t>
  </si>
  <si>
    <t xml:space="preserve">№ 3 от 12 февраля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</si>
</sst>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1" fillId="0" borderId="0" xfId="0" applyNumberFormat="1" applyFont="1"/>
    <xf numFmtId="0" fontId="4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Alignment="1"/>
    <xf numFmtId="0" fontId="5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1"/>
  <sheetViews>
    <sheetView tabSelected="1" view="pageBreakPreview" topLeftCell="C1" zoomScaleSheetLayoutView="100" workbookViewId="0">
      <selection activeCell="I14" sqref="I14"/>
    </sheetView>
  </sheetViews>
  <sheetFormatPr defaultColWidth="9.140625" defaultRowHeight="15.75" x14ac:dyDescent="0.25"/>
  <cols>
    <col min="1" max="2" width="0" style="1" hidden="1" customWidth="1"/>
    <col min="3" max="3" width="7.7109375" style="1" customWidth="1"/>
    <col min="4" max="4" width="79.5703125" style="1" customWidth="1"/>
    <col min="5" max="5" width="13.85546875" style="1" customWidth="1"/>
    <col min="6" max="6" width="10.140625" style="1" bestFit="1" customWidth="1"/>
    <col min="7" max="7" width="14.140625" style="1" customWidth="1"/>
    <col min="8" max="16384" width="9.140625" style="1"/>
  </cols>
  <sheetData>
    <row r="1" spans="1:11" s="45" customFormat="1" ht="12" customHeight="1" x14ac:dyDescent="0.25">
      <c r="A1" s="47" t="s">
        <v>77</v>
      </c>
      <c r="B1" s="47"/>
      <c r="C1" s="47"/>
      <c r="D1" s="47"/>
      <c r="E1" s="47"/>
      <c r="F1" s="43"/>
      <c r="G1" s="41"/>
      <c r="H1" s="43"/>
      <c r="I1" s="43"/>
      <c r="J1" s="43"/>
      <c r="K1" s="41"/>
    </row>
    <row r="2" spans="1:11" s="45" customFormat="1" ht="13.5" customHeight="1" x14ac:dyDescent="0.25">
      <c r="A2" s="48" t="s">
        <v>75</v>
      </c>
      <c r="B2" s="48"/>
      <c r="C2" s="48"/>
      <c r="D2" s="48"/>
      <c r="E2" s="48"/>
      <c r="F2" s="44"/>
      <c r="G2" s="42"/>
      <c r="H2" s="44"/>
      <c r="I2" s="44"/>
      <c r="J2" s="44"/>
      <c r="K2" s="42"/>
    </row>
    <row r="3" spans="1:11" s="45" customFormat="1" ht="12.75" customHeight="1" x14ac:dyDescent="0.25">
      <c r="A3" s="48" t="s">
        <v>76</v>
      </c>
      <c r="B3" s="48"/>
      <c r="C3" s="48"/>
      <c r="D3" s="48"/>
      <c r="E3" s="48"/>
      <c r="F3" s="44"/>
      <c r="G3" s="42"/>
      <c r="H3" s="44"/>
      <c r="I3" s="44"/>
      <c r="J3" s="44"/>
      <c r="K3" s="42"/>
    </row>
    <row r="4" spans="1:11" s="45" customFormat="1" ht="14.25" customHeight="1" x14ac:dyDescent="0.25">
      <c r="A4" s="48" t="s">
        <v>80</v>
      </c>
      <c r="B4" s="48"/>
      <c r="C4" s="48"/>
      <c r="D4" s="48"/>
      <c r="E4" s="48"/>
      <c r="F4" s="44"/>
      <c r="G4" s="42"/>
      <c r="H4" s="44"/>
      <c r="I4" s="44"/>
      <c r="J4" s="44"/>
      <c r="K4" s="42"/>
    </row>
    <row r="5" spans="1:11" s="45" customFormat="1" ht="14.25" customHeight="1" x14ac:dyDescent="0.25">
      <c r="A5" s="46"/>
      <c r="B5" s="46"/>
      <c r="C5" s="46"/>
      <c r="D5" s="46"/>
      <c r="E5" s="46" t="s">
        <v>78</v>
      </c>
      <c r="F5" s="44"/>
      <c r="G5" s="46"/>
      <c r="H5" s="44"/>
      <c r="I5" s="44"/>
      <c r="J5" s="44"/>
      <c r="K5" s="46"/>
    </row>
    <row r="6" spans="1:11" s="45" customFormat="1" ht="14.25" customHeight="1" x14ac:dyDescent="0.25">
      <c r="A6" s="46"/>
      <c r="B6" s="46"/>
      <c r="C6" s="46"/>
      <c r="D6" s="46"/>
      <c r="E6" s="46" t="s">
        <v>79</v>
      </c>
      <c r="F6" s="44"/>
      <c r="G6" s="46"/>
      <c r="H6" s="44"/>
      <c r="I6" s="44"/>
      <c r="J6" s="44"/>
      <c r="K6" s="46"/>
    </row>
    <row r="7" spans="1:11" s="45" customFormat="1" ht="14.25" customHeight="1" x14ac:dyDescent="0.25">
      <c r="A7" s="46"/>
      <c r="B7" s="46"/>
      <c r="C7" s="46"/>
      <c r="D7" s="46"/>
      <c r="E7" s="46"/>
      <c r="F7" s="44"/>
      <c r="G7" s="46"/>
      <c r="H7" s="44"/>
      <c r="I7" s="44"/>
      <c r="J7" s="44"/>
      <c r="K7" s="46"/>
    </row>
    <row r="8" spans="1:11" s="18" customFormat="1" ht="8.25" customHeight="1" x14ac:dyDescent="0.25">
      <c r="A8" s="47"/>
      <c r="B8" s="47"/>
      <c r="C8" s="47"/>
      <c r="D8" s="47"/>
      <c r="E8" s="47"/>
    </row>
    <row r="9" spans="1:11" s="18" customFormat="1" ht="14.25" hidden="1" customHeight="1" x14ac:dyDescent="0.25">
      <c r="A9" s="48"/>
      <c r="B9" s="48"/>
      <c r="C9" s="48"/>
      <c r="D9" s="48"/>
      <c r="E9" s="48"/>
    </row>
    <row r="10" spans="1:11" s="18" customFormat="1" ht="16.5" hidden="1" customHeight="1" x14ac:dyDescent="0.25">
      <c r="A10" s="48"/>
      <c r="B10" s="48"/>
      <c r="C10" s="48"/>
      <c r="D10" s="48"/>
      <c r="E10" s="48"/>
    </row>
    <row r="11" spans="1:11" s="18" customFormat="1" ht="1.5" hidden="1" customHeight="1" x14ac:dyDescent="0.25">
      <c r="A11" s="48"/>
      <c r="B11" s="48"/>
      <c r="C11" s="48"/>
      <c r="D11" s="48"/>
      <c r="E11" s="48"/>
    </row>
    <row r="12" spans="1:11" s="18" customFormat="1" ht="14.25" hidden="1" customHeight="1" x14ac:dyDescent="0.25">
      <c r="A12" s="50"/>
      <c r="B12" s="50"/>
      <c r="C12" s="50"/>
      <c r="D12" s="50"/>
      <c r="E12" s="50"/>
    </row>
    <row r="13" spans="1:11" ht="62.25" customHeight="1" x14ac:dyDescent="0.25">
      <c r="C13" s="49" t="s">
        <v>73</v>
      </c>
      <c r="D13" s="49"/>
      <c r="E13" s="49"/>
    </row>
    <row r="14" spans="1:11" s="2" customFormat="1" ht="23.25" customHeight="1" x14ac:dyDescent="0.25">
      <c r="C14" s="11" t="s">
        <v>3</v>
      </c>
      <c r="D14" s="12" t="s">
        <v>0</v>
      </c>
      <c r="E14" s="11">
        <v>2026</v>
      </c>
    </row>
    <row r="15" spans="1:11" s="2" customFormat="1" ht="15" customHeight="1" x14ac:dyDescent="0.25">
      <c r="C15" s="11"/>
      <c r="D15" s="7"/>
      <c r="E15" s="9"/>
    </row>
    <row r="16" spans="1:11" s="2" customFormat="1" ht="16.5" customHeight="1" x14ac:dyDescent="0.25">
      <c r="C16" s="11"/>
      <c r="D16" s="7" t="s">
        <v>47</v>
      </c>
      <c r="E16" s="8">
        <v>21726978</v>
      </c>
    </row>
    <row r="17" spans="3:7" x14ac:dyDescent="0.25">
      <c r="C17" s="11"/>
      <c r="D17" s="7" t="s">
        <v>5</v>
      </c>
      <c r="E17" s="8">
        <f>E18+E52+E56+E57</f>
        <v>21726978</v>
      </c>
      <c r="F17" s="4"/>
    </row>
    <row r="18" spans="3:7" s="5" customFormat="1" x14ac:dyDescent="0.25">
      <c r="C18" s="13" t="s">
        <v>1</v>
      </c>
      <c r="D18" s="14" t="s">
        <v>30</v>
      </c>
      <c r="E18" s="38">
        <f>E19+E20+E21+E22+E23+E26+E27+E30+E31+E32+E35+E38+E41+E44+E48+E49+E50+E51</f>
        <v>14481348</v>
      </c>
      <c r="F18" s="20"/>
    </row>
    <row r="19" spans="3:7" ht="18.75" customHeight="1" x14ac:dyDescent="0.25">
      <c r="C19" s="22" t="s">
        <v>6</v>
      </c>
      <c r="D19" s="27" t="s">
        <v>54</v>
      </c>
      <c r="E19" s="39">
        <v>6900000</v>
      </c>
      <c r="F19" s="4"/>
    </row>
    <row r="20" spans="3:7" ht="18.75" customHeight="1" x14ac:dyDescent="0.25">
      <c r="C20" s="22" t="s">
        <v>7</v>
      </c>
      <c r="D20" s="27" t="s">
        <v>35</v>
      </c>
      <c r="E20" s="39">
        <v>450000</v>
      </c>
      <c r="F20" s="4"/>
    </row>
    <row r="21" spans="3:7" ht="17.25" customHeight="1" x14ac:dyDescent="0.25">
      <c r="C21" s="22" t="s">
        <v>8</v>
      </c>
      <c r="D21" s="27" t="s">
        <v>72</v>
      </c>
      <c r="E21" s="39">
        <v>1230000</v>
      </c>
      <c r="F21" s="4"/>
    </row>
    <row r="22" spans="3:7" ht="20.25" customHeight="1" x14ac:dyDescent="0.25">
      <c r="C22" s="22" t="s">
        <v>9</v>
      </c>
      <c r="D22" s="27" t="s">
        <v>57</v>
      </c>
      <c r="E22" s="40">
        <v>947511</v>
      </c>
      <c r="F22" s="4"/>
    </row>
    <row r="23" spans="3:7" ht="30.75" customHeight="1" x14ac:dyDescent="0.25">
      <c r="C23" s="22" t="s">
        <v>10</v>
      </c>
      <c r="D23" s="27" t="s">
        <v>48</v>
      </c>
      <c r="E23" s="39">
        <v>68480</v>
      </c>
      <c r="F23" s="4"/>
    </row>
    <row r="24" spans="3:7" ht="15" customHeight="1" x14ac:dyDescent="0.25">
      <c r="C24" s="22" t="s">
        <v>58</v>
      </c>
      <c r="D24" s="36" t="s">
        <v>26</v>
      </c>
      <c r="E24" s="6">
        <v>65000</v>
      </c>
      <c r="F24" s="4"/>
    </row>
    <row r="25" spans="3:7" ht="15" customHeight="1" x14ac:dyDescent="0.25">
      <c r="C25" s="22" t="s">
        <v>59</v>
      </c>
      <c r="D25" s="32" t="s">
        <v>39</v>
      </c>
      <c r="E25" s="6">
        <v>3480</v>
      </c>
      <c r="F25" s="4"/>
    </row>
    <row r="26" spans="3:7" x14ac:dyDescent="0.25">
      <c r="C26" s="22" t="s">
        <v>11</v>
      </c>
      <c r="D26" s="27" t="s">
        <v>20</v>
      </c>
      <c r="E26" s="39">
        <v>50000</v>
      </c>
      <c r="F26" s="4"/>
    </row>
    <row r="27" spans="3:7" ht="31.5" x14ac:dyDescent="0.25">
      <c r="C27" s="22" t="s">
        <v>12</v>
      </c>
      <c r="D27" s="27" t="s">
        <v>49</v>
      </c>
      <c r="E27" s="39">
        <v>200000</v>
      </c>
      <c r="F27" s="4"/>
      <c r="G27" s="19">
        <f>SUM(E18)</f>
        <v>14481348</v>
      </c>
    </row>
    <row r="28" spans="3:7" x14ac:dyDescent="0.25">
      <c r="C28" s="22" t="s">
        <v>60</v>
      </c>
      <c r="D28" s="36" t="s">
        <v>19</v>
      </c>
      <c r="E28" s="6">
        <v>190619</v>
      </c>
      <c r="F28" s="4"/>
      <c r="G28" s="19"/>
    </row>
    <row r="29" spans="3:7" x14ac:dyDescent="0.25">
      <c r="C29" s="22" t="s">
        <v>61</v>
      </c>
      <c r="D29" s="32" t="s">
        <v>39</v>
      </c>
      <c r="E29" s="6">
        <v>9381</v>
      </c>
      <c r="F29" s="4"/>
      <c r="G29" s="19"/>
    </row>
    <row r="30" spans="3:7" x14ac:dyDescent="0.25">
      <c r="C30" s="22" t="s">
        <v>13</v>
      </c>
      <c r="D30" s="27" t="s">
        <v>62</v>
      </c>
      <c r="E30" s="39">
        <v>69000</v>
      </c>
      <c r="F30" s="4"/>
      <c r="G30" s="19"/>
    </row>
    <row r="31" spans="3:7" x14ac:dyDescent="0.25">
      <c r="C31" s="22" t="s">
        <v>14</v>
      </c>
      <c r="D31" s="27" t="s">
        <v>27</v>
      </c>
      <c r="E31" s="39">
        <v>5000</v>
      </c>
      <c r="F31" s="4"/>
    </row>
    <row r="32" spans="3:7" ht="31.5" x14ac:dyDescent="0.25">
      <c r="C32" s="31" t="s">
        <v>15</v>
      </c>
      <c r="D32" s="27" t="s">
        <v>50</v>
      </c>
      <c r="E32" s="39">
        <v>36253</v>
      </c>
      <c r="F32" s="4"/>
    </row>
    <row r="33" spans="3:9" x14ac:dyDescent="0.25">
      <c r="C33" s="31" t="s">
        <v>32</v>
      </c>
      <c r="D33" s="36" t="s">
        <v>51</v>
      </c>
      <c r="E33" s="6">
        <v>30000</v>
      </c>
      <c r="F33" s="4"/>
    </row>
    <row r="34" spans="3:9" x14ac:dyDescent="0.25">
      <c r="C34" s="31" t="s">
        <v>36</v>
      </c>
      <c r="D34" s="32" t="s">
        <v>39</v>
      </c>
      <c r="E34" s="6">
        <v>6253</v>
      </c>
      <c r="F34" s="4"/>
    </row>
    <row r="35" spans="3:9" ht="44.25" customHeight="1" x14ac:dyDescent="0.25">
      <c r="C35" s="22" t="s">
        <v>16</v>
      </c>
      <c r="D35" s="27" t="s">
        <v>40</v>
      </c>
      <c r="E35" s="39">
        <f>E36+E37</f>
        <v>124605</v>
      </c>
      <c r="F35" s="4"/>
    </row>
    <row r="36" spans="3:9" ht="29.25" customHeight="1" x14ac:dyDescent="0.25">
      <c r="C36" s="30" t="s">
        <v>55</v>
      </c>
      <c r="D36" s="32" t="s">
        <v>37</v>
      </c>
      <c r="E36" s="29">
        <v>80078</v>
      </c>
      <c r="F36" s="4"/>
    </row>
    <row r="37" spans="3:9" ht="20.25" customHeight="1" x14ac:dyDescent="0.25">
      <c r="C37" s="15" t="s">
        <v>56</v>
      </c>
      <c r="D37" s="32" t="s">
        <v>39</v>
      </c>
      <c r="E37" s="29">
        <v>44527</v>
      </c>
      <c r="F37" s="4"/>
    </row>
    <row r="38" spans="3:9" ht="47.25" x14ac:dyDescent="0.25">
      <c r="C38" s="22" t="s">
        <v>17</v>
      </c>
      <c r="D38" s="27" t="s">
        <v>52</v>
      </c>
      <c r="E38" s="39">
        <v>19198</v>
      </c>
      <c r="F38" s="4"/>
    </row>
    <row r="39" spans="3:9" x14ac:dyDescent="0.25">
      <c r="C39" s="22" t="s">
        <v>33</v>
      </c>
      <c r="D39" s="36" t="s">
        <v>18</v>
      </c>
      <c r="E39" s="6">
        <v>18790</v>
      </c>
      <c r="F39" s="4"/>
    </row>
    <row r="40" spans="3:9" x14ac:dyDescent="0.25">
      <c r="C40" s="22" t="s">
        <v>56</v>
      </c>
      <c r="D40" s="32" t="s">
        <v>39</v>
      </c>
      <c r="E40" s="6">
        <v>408</v>
      </c>
      <c r="F40" s="4"/>
    </row>
    <row r="41" spans="3:9" ht="31.5" x14ac:dyDescent="0.25">
      <c r="C41" s="22" t="s">
        <v>17</v>
      </c>
      <c r="D41" s="27" t="s">
        <v>64</v>
      </c>
      <c r="E41" s="39">
        <f>E42+E43</f>
        <v>1111924</v>
      </c>
      <c r="F41" s="4"/>
    </row>
    <row r="42" spans="3:9" ht="21" customHeight="1" x14ac:dyDescent="0.25">
      <c r="C42" s="15" t="s">
        <v>33</v>
      </c>
      <c r="D42" s="32" t="s">
        <v>65</v>
      </c>
      <c r="E42" s="29">
        <v>1000000</v>
      </c>
      <c r="F42" s="4"/>
    </row>
    <row r="43" spans="3:9" x14ac:dyDescent="0.25">
      <c r="C43" s="15" t="s">
        <v>38</v>
      </c>
      <c r="D43" s="32" t="s">
        <v>39</v>
      </c>
      <c r="E43" s="29">
        <v>111924</v>
      </c>
      <c r="F43" s="4"/>
    </row>
    <row r="44" spans="3:9" ht="76.5" customHeight="1" x14ac:dyDescent="0.25">
      <c r="C44" s="22" t="s">
        <v>29</v>
      </c>
      <c r="D44" s="27" t="s">
        <v>53</v>
      </c>
      <c r="E44" s="39">
        <f>E46+E47</f>
        <v>895049</v>
      </c>
      <c r="F44" s="4"/>
      <c r="G44" s="1" t="s">
        <v>21</v>
      </c>
      <c r="I44" s="21"/>
    </row>
    <row r="45" spans="3:9" ht="31.9" hidden="1" customHeight="1" x14ac:dyDescent="0.25">
      <c r="C45" s="15" t="s">
        <v>24</v>
      </c>
      <c r="D45" s="37" t="s">
        <v>25</v>
      </c>
      <c r="E45" s="6">
        <v>0</v>
      </c>
      <c r="F45" s="4"/>
    </row>
    <row r="46" spans="3:9" ht="47.25" customHeight="1" x14ac:dyDescent="0.25">
      <c r="C46" s="15" t="s">
        <v>68</v>
      </c>
      <c r="D46" s="36" t="s">
        <v>28</v>
      </c>
      <c r="E46" s="6">
        <v>666360</v>
      </c>
      <c r="F46" s="4"/>
    </row>
    <row r="47" spans="3:9" ht="21" customHeight="1" x14ac:dyDescent="0.25">
      <c r="C47" s="15" t="s">
        <v>69</v>
      </c>
      <c r="D47" s="32" t="s">
        <v>67</v>
      </c>
      <c r="E47" s="6">
        <v>228689</v>
      </c>
      <c r="F47" s="4"/>
    </row>
    <row r="48" spans="3:9" ht="18.75" customHeight="1" x14ac:dyDescent="0.25">
      <c r="C48" s="13" t="s">
        <v>22</v>
      </c>
      <c r="D48" s="33" t="s">
        <v>31</v>
      </c>
      <c r="E48" s="39">
        <v>80000</v>
      </c>
      <c r="F48" s="4"/>
    </row>
    <row r="49" spans="3:7" ht="34.5" customHeight="1" x14ac:dyDescent="0.25">
      <c r="C49" s="13" t="s">
        <v>44</v>
      </c>
      <c r="D49" s="33" t="s">
        <v>71</v>
      </c>
      <c r="E49" s="39">
        <v>30000</v>
      </c>
      <c r="F49" s="4"/>
    </row>
    <row r="50" spans="3:7" ht="18.75" customHeight="1" x14ac:dyDescent="0.25">
      <c r="C50" s="13" t="s">
        <v>46</v>
      </c>
      <c r="D50" s="33" t="s">
        <v>45</v>
      </c>
      <c r="E50" s="39">
        <v>50000</v>
      </c>
      <c r="F50" s="4"/>
    </row>
    <row r="51" spans="3:7" ht="47.25" customHeight="1" x14ac:dyDescent="0.25">
      <c r="C51" s="13" t="s">
        <v>70</v>
      </c>
      <c r="D51" s="28" t="s">
        <v>66</v>
      </c>
      <c r="E51" s="39">
        <v>2214328</v>
      </c>
      <c r="F51" s="4"/>
    </row>
    <row r="52" spans="3:7" s="5" customFormat="1" x14ac:dyDescent="0.25">
      <c r="C52" s="13" t="s">
        <v>2</v>
      </c>
      <c r="D52" s="23" t="s">
        <v>41</v>
      </c>
      <c r="E52" s="35">
        <v>300000</v>
      </c>
    </row>
    <row r="53" spans="3:7" s="3" customFormat="1" hidden="1" x14ac:dyDescent="0.25">
      <c r="C53" s="25" t="s">
        <v>4</v>
      </c>
      <c r="D53" s="24" t="s">
        <v>23</v>
      </c>
      <c r="E53" s="6">
        <v>0</v>
      </c>
    </row>
    <row r="54" spans="3:7" s="3" customFormat="1" ht="16.5" hidden="1" customHeight="1" x14ac:dyDescent="0.25">
      <c r="C54" s="25"/>
      <c r="D54" s="24"/>
      <c r="E54" s="6"/>
    </row>
    <row r="55" spans="3:7" s="3" customFormat="1" ht="16.5" customHeight="1" x14ac:dyDescent="0.25">
      <c r="C55" s="25" t="s">
        <v>4</v>
      </c>
      <c r="D55" s="24" t="s">
        <v>63</v>
      </c>
      <c r="E55" s="29">
        <v>300000</v>
      </c>
    </row>
    <row r="56" spans="3:7" s="3" customFormat="1" ht="30.75" customHeight="1" x14ac:dyDescent="0.25">
      <c r="C56" s="26" t="s">
        <v>34</v>
      </c>
      <c r="D56" s="28" t="s">
        <v>42</v>
      </c>
      <c r="E56" s="34">
        <v>3945630</v>
      </c>
    </row>
    <row r="57" spans="3:7" s="3" customFormat="1" ht="21" customHeight="1" x14ac:dyDescent="0.25">
      <c r="C57" s="26" t="s">
        <v>43</v>
      </c>
      <c r="D57" s="28" t="s">
        <v>74</v>
      </c>
      <c r="E57" s="34">
        <v>3000000</v>
      </c>
    </row>
    <row r="58" spans="3:7" s="3" customFormat="1" ht="15.75" customHeight="1" x14ac:dyDescent="0.25">
      <c r="C58" s="16"/>
      <c r="D58" s="10"/>
      <c r="E58" s="10"/>
    </row>
    <row r="59" spans="3:7" x14ac:dyDescent="0.25">
      <c r="C59" s="17"/>
      <c r="D59" s="4"/>
      <c r="E59" s="4"/>
      <c r="G59" s="1">
        <v>6950</v>
      </c>
    </row>
    <row r="60" spans="3:7" ht="40.5" customHeight="1" x14ac:dyDescent="0.25">
      <c r="C60" s="17"/>
      <c r="D60" s="4"/>
      <c r="E60" s="4"/>
    </row>
    <row r="61" spans="3:7" x14ac:dyDescent="0.25">
      <c r="E61" s="4"/>
    </row>
  </sheetData>
  <mergeCells count="10">
    <mergeCell ref="A1:E1"/>
    <mergeCell ref="A2:E2"/>
    <mergeCell ref="A3:E3"/>
    <mergeCell ref="A4:E4"/>
    <mergeCell ref="C13:E13"/>
    <mergeCell ref="A12:E12"/>
    <mergeCell ref="A8:E8"/>
    <mergeCell ref="A9:E9"/>
    <mergeCell ref="A10:E10"/>
    <mergeCell ref="A11:E11"/>
  </mergeCells>
  <phoneticPr fontId="0" type="noConversion"/>
  <pageMargins left="0.6692913385826772" right="0.15748031496062992" top="0.39370078740157483" bottom="0.39370078740157483" header="0.11811023622047245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Прилож.№8 (2)</vt:lpstr>
      <vt:lpstr>Лист1</vt:lpstr>
      <vt:lpstr>Лист2</vt:lpstr>
      <vt:lpstr>Лист3</vt:lpstr>
      <vt:lpstr>'Прилож.№8 (2)'!Заголовки_для_печати</vt:lpstr>
      <vt:lpstr>'Прилож.№8 (2)'!Область_печати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USER</cp:lastModifiedBy>
  <cp:lastPrinted>2026-02-12T12:31:34Z</cp:lastPrinted>
  <dcterms:created xsi:type="dcterms:W3CDTF">2016-12-29T08:37:45Z</dcterms:created>
  <dcterms:modified xsi:type="dcterms:W3CDTF">2026-02-12T12:32:27Z</dcterms:modified>
</cp:coreProperties>
</file>